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<sst xmlns="http://schemas.openxmlformats.org/spreadsheetml/2006/main" count="470" uniqueCount="221">
  <si>
    <t>部门预算收支总表</t>
  </si>
  <si>
    <t>预算单位编码及名称：[319]三河市审计局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</si>
  <si>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</si>
  <si>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</si>
  <si>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</si>
  <si>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</si>
  <si>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</si>
  <si>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</si>
  <si>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</si>
  <si>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</si>
  <si>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</si>
  <si>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</si>
  <si>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</si>
  <si>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</si>
  <si>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</si>
  <si>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</si>
  <si>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</si>
  <si>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</si>
  <si>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</si>
  <si>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</si>
  <si>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</si>
  <si>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</si>
  <si>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</si>
  <si>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</si>
  <si>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</si>
  <si>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</si>
  <si>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</si>
  <si>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</si>
  <si>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</si>
  <si>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</si>
  <si>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</si>
  <si>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</si>
  <si>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</si>
  <si>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</si>
  <si>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</si>
  <si>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</si>
  <si>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</si>
  <si>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</si>
  <si>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</si>
  <si>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</si>
  <si>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</si>
  <si>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</si>
  <si>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</si>
  <si>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</si>
  <si>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</si>
  <si>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</si>
  <si>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</si>
  <si>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</si>
  <si>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</si>
  <si>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</si>
  <si>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</si>
  <si>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</si>
  <si>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</si>
  <si>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</si>
  <si>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</si>
  <si>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</si>
  <si>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</si>
  <si>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</si>
  <si>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</si>
  <si>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</si>
  <si>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</si>
  <si>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</si>
  <si>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</si>
  <si>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</si>
  <si>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</si>
  <si>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</si>
  <si>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</si>
  <si>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</si>
  <si>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</si>
  <si>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</si>
  <si>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</si>
  <si>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</si>
  <si>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</si>
  <si>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</si>
  <si>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</si>
  <si>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</si>
  <si>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</si>
  <si>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</si>
  <si>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</si>
  <si>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</si>
  <si>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</si>
  <si>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</si>
  <si>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</si>
  <si>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</si>
  <si>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</si>
  <si>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20108</t>
  </si>
  <si>
    <t>审计事务</t>
  </si>
  <si>
    <t>2010801</t>
  </si>
  <si>
    <t>行政运行</t>
  </si>
  <si>
    <t>2010802</t>
  </si>
  <si>
    <t>一般行政管理事务</t>
  </si>
  <si>
    <t>2010804</t>
  </si>
  <si>
    <t>审计业务</t>
  </si>
  <si>
    <t>2010806</t>
  </si>
  <si>
    <t>信息化建设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</si>
  <si>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</si>
  <si>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</si>
  <si>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</si>
  <si>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</si>
  <si>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</si>
  <si>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</si>
  <si>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</si>
  <si>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</si>
  <si>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</si>
  <si>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</si>
  <si>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</si>
  <si>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</si>
  <si>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</si>
  <si>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</si>
  <si>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</si>
  <si>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</si>
  <si>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</si>
  <si>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</si>
  <si>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</si>
  <si>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</si>
  <si>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</si>
  <si>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</si>
  <si>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</si>
  <si>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</si>
  <si>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</si>
  <si>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</si>
  <si>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</si>
  <si>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</si>
  <si>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</si>
  <si>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</si>
  <si>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</si>
  <si>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</si>
  <si>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</si>
  <si>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</si>
  <si>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</si>
  <si>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</si>
  <si>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</si>
  <si>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</si>
  <si>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</si>
  <si>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</si>
  <si>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</si>
  <si>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</si>
  <si>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</si>
  <si>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</si>
  <si>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</si>
  <si>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</si>
  <si>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</si>
  <si>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</si>
  <si>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</si>
  <si>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</si>
  <si>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</si>
  <si>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</si>
  <si>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</si>
  <si>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</si>
  <si>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</si>
  <si>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</si>
  <si>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</si>
  <si>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</si>
  <si>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</si>
  <si>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</si>
  <si>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</si>
  <si>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</si>
  <si>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</si>
  <si>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</si>
  <si>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</si>
  <si>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</si>
  <si>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</si>
  <si>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</si>
  <si>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</si>
  <si>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</si>
  <si>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</si>
  <si>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</si>
  <si>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</si>
  <si>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</si>
  <si>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</si>
  <si>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</si>
  <si>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</si>
  <si>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</si>
  <si>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</si>
  <si>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</si>
  <si>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</si>
  <si>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</si>
  <si>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</si>
  <si>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</si>
  <si>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</si>
  <si>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</si>
  <si>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</si>
  <si>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</si>
  <si>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</si>
  <si>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</si>
  <si>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</si>
  <si>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</si>
  <si>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</si>
  <si>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</si>
  <si>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</si>
  <si>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</si>
  <si>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</si>
  <si>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</si>
  <si>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</si>
  <si>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</si>
  <si>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</si>
  <si>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</si>
  <si>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</si>
  <si>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</si>
  <si>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</si>
  <si>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</si>
  <si>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</si>
  <si>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</si>
  <si>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</si>
  <si>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</si>
  <si>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</si>
  <si>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</si>
  <si>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部门预算政府基金预算财政拨款支出表</t>
  </si>
  <si>
    <t>预算单位编码及名称：</t>
  </si>
  <si>
    <t>注：无政府性基金预算，空表列示。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</si>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</sst>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vertical="top"/>
      <protection locked="0"/>
    </xf>
    <xf numFmtId="0" fontId="2" fillId="0" borderId="13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2" fontId="2" fillId="0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selection activeCell="H32" sqref="H32"/>
    </sheetView>
  </sheetViews>
  <sheetFormatPr defaultColWidth="6.1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0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1">
        <v>1</v>
      </c>
      <c r="B6" s="12" t="s">
        <v>14</v>
      </c>
      <c r="C6" s="13">
        <v>1661.85</v>
      </c>
      <c r="D6" s="12" t="s">
        <v>15</v>
      </c>
      <c r="E6" s="13">
        <v>1467.32</v>
      </c>
    </row>
    <row r="7" spans="1:5" ht="15" customHeight="1">
      <c r="A7" s="11">
        <v>2</v>
      </c>
      <c r="B7" s="12" t="s">
        <v>16</v>
      </c>
      <c r="C7" s="13"/>
      <c r="D7" s="12" t="s">
        <v>17</v>
      </c>
      <c r="E7" s="13"/>
    </row>
    <row r="8" spans="1:5" ht="15" customHeight="1">
      <c r="A8" s="11">
        <v>3</v>
      </c>
      <c r="B8" s="12" t="s">
        <v>18</v>
      </c>
      <c r="C8" s="13"/>
      <c r="D8" s="12" t="s">
        <v>19</v>
      </c>
      <c r="E8" s="13"/>
    </row>
    <row r="9" spans="1:5" ht="15" customHeight="1">
      <c r="A9" s="11">
        <v>4</v>
      </c>
      <c r="B9" s="12" t="s">
        <v>20</v>
      </c>
      <c r="C9" s="13"/>
      <c r="D9" s="12" t="s">
        <v>21</v>
      </c>
      <c r="E9" s="13"/>
    </row>
    <row r="10" spans="1:5" ht="15" customHeight="1">
      <c r="A10" s="11">
        <v>5</v>
      </c>
      <c r="B10" s="12" t="s">
        <v>22</v>
      </c>
      <c r="C10" s="13"/>
      <c r="D10" s="12" t="s">
        <v>23</v>
      </c>
      <c r="E10" s="13">
        <v>1.75</v>
      </c>
    </row>
    <row r="11" spans="1:5" ht="15" customHeight="1">
      <c r="A11" s="11">
        <v>6</v>
      </c>
      <c r="B11" s="12" t="s">
        <v>24</v>
      </c>
      <c r="C11" s="13"/>
      <c r="D11" s="12" t="s">
        <v>25</v>
      </c>
      <c r="E11" s="13"/>
    </row>
    <row r="12" spans="1:5" ht="15" customHeight="1">
      <c r="A12" s="11">
        <v>7</v>
      </c>
      <c r="B12" s="12" t="s">
        <v>26</v>
      </c>
      <c r="C12" s="13"/>
      <c r="D12" s="12" t="s">
        <v>27</v>
      </c>
      <c r="E12" s="13"/>
    </row>
    <row r="13" spans="1:5" s="2" customFormat="1" ht="15" customHeight="1">
      <c r="A13" s="11">
        <v>8</v>
      </c>
      <c r="B13" s="12" t="s">
        <v>28</v>
      </c>
      <c r="C13" s="13"/>
      <c r="D13" s="12" t="s">
        <v>29</v>
      </c>
      <c r="E13" s="13">
        <v>129.96</v>
      </c>
    </row>
    <row r="14" spans="1:5" ht="15" customHeight="1">
      <c r="A14" s="11">
        <v>9</v>
      </c>
      <c r="B14" s="12" t="s">
        <v>30</v>
      </c>
      <c r="C14" s="13"/>
      <c r="D14" s="12" t="s">
        <v>31</v>
      </c>
      <c r="E14" s="13"/>
    </row>
    <row r="15" spans="1:5" s="2" customFormat="1" ht="15" customHeight="1">
      <c r="A15" s="11">
        <v>10</v>
      </c>
      <c r="B15" s="12"/>
      <c r="C15" s="13"/>
      <c r="D15" s="12" t="s">
        <v>32</v>
      </c>
      <c r="E15" s="13">
        <v>23.28</v>
      </c>
    </row>
    <row r="16" spans="1:5" ht="15" customHeight="1">
      <c r="A16" s="11">
        <v>11</v>
      </c>
      <c r="B16" s="12"/>
      <c r="C16" s="13"/>
      <c r="D16" s="12" t="s">
        <v>33</v>
      </c>
      <c r="E16" s="13"/>
    </row>
    <row r="17" spans="1:5" ht="15" customHeight="1">
      <c r="A17" s="11">
        <v>12</v>
      </c>
      <c r="B17" s="12"/>
      <c r="C17" s="13"/>
      <c r="D17" s="12" t="s">
        <v>34</v>
      </c>
      <c r="E17" s="13"/>
    </row>
    <row r="18" spans="1:5" ht="15" customHeight="1">
      <c r="A18" s="11">
        <v>13</v>
      </c>
      <c r="B18" s="12"/>
      <c r="C18" s="13"/>
      <c r="D18" s="12" t="s">
        <v>35</v>
      </c>
      <c r="E18" s="13"/>
    </row>
    <row r="19" spans="1:5" ht="15" customHeight="1">
      <c r="A19" s="11">
        <v>14</v>
      </c>
      <c r="B19" s="12"/>
      <c r="C19" s="13"/>
      <c r="D19" s="12" t="s">
        <v>36</v>
      </c>
      <c r="E19" s="13"/>
    </row>
    <row r="20" spans="1:5" ht="15" customHeight="1">
      <c r="A20" s="11">
        <v>15</v>
      </c>
      <c r="B20" s="12"/>
      <c r="C20" s="13"/>
      <c r="D20" s="12" t="s">
        <v>37</v>
      </c>
      <c r="E20" s="13"/>
    </row>
    <row r="21" spans="1:5" ht="15" customHeight="1">
      <c r="A21" s="11">
        <v>16</v>
      </c>
      <c r="B21" s="12"/>
      <c r="C21" s="13"/>
      <c r="D21" s="12" t="s">
        <v>38</v>
      </c>
      <c r="E21" s="13"/>
    </row>
    <row r="22" spans="1:5" ht="15" customHeight="1">
      <c r="A22" s="11">
        <v>17</v>
      </c>
      <c r="B22" s="12"/>
      <c r="C22" s="13"/>
      <c r="D22" s="12" t="s">
        <v>39</v>
      </c>
      <c r="E22" s="13"/>
    </row>
    <row r="23" spans="1:5" ht="15" customHeight="1">
      <c r="A23" s="11">
        <v>18</v>
      </c>
      <c r="B23" s="12"/>
      <c r="C23" s="13"/>
      <c r="D23" s="12" t="s">
        <v>40</v>
      </c>
      <c r="E23" s="13"/>
    </row>
    <row r="24" spans="1:5" ht="15" customHeight="1">
      <c r="A24" s="11">
        <v>19</v>
      </c>
      <c r="B24" s="12"/>
      <c r="C24" s="13"/>
      <c r="D24" s="12" t="s">
        <v>41</v>
      </c>
      <c r="E24" s="13"/>
    </row>
    <row r="25" spans="1:5" s="2" customFormat="1" ht="15" customHeight="1">
      <c r="A25" s="11">
        <v>20</v>
      </c>
      <c r="B25" s="12"/>
      <c r="C25" s="13"/>
      <c r="D25" s="12" t="s">
        <v>42</v>
      </c>
      <c r="E25" s="13">
        <v>39.54</v>
      </c>
    </row>
    <row r="26" spans="1:5" ht="15" customHeight="1">
      <c r="A26" s="11">
        <v>21</v>
      </c>
      <c r="B26" s="12"/>
      <c r="C26" s="13"/>
      <c r="D26" s="12" t="s">
        <v>43</v>
      </c>
      <c r="E26" s="13"/>
    </row>
    <row r="27" spans="1:5" ht="15" customHeight="1">
      <c r="A27" s="11">
        <v>22</v>
      </c>
      <c r="B27" s="12"/>
      <c r="C27" s="13"/>
      <c r="D27" s="12" t="s">
        <v>44</v>
      </c>
      <c r="E27" s="13"/>
    </row>
    <row r="28" spans="1:5" ht="15" customHeight="1">
      <c r="A28" s="11">
        <v>23</v>
      </c>
      <c r="B28" s="12"/>
      <c r="C28" s="13"/>
      <c r="D28" s="12" t="s">
        <v>45</v>
      </c>
      <c r="E28" s="13"/>
    </row>
    <row r="29" spans="1:5" ht="15" customHeight="1">
      <c r="A29" s="11">
        <v>24</v>
      </c>
      <c r="B29" s="12"/>
      <c r="C29" s="13"/>
      <c r="D29" s="12" t="s">
        <v>46</v>
      </c>
      <c r="E29" s="13"/>
    </row>
    <row r="30" spans="1:5" ht="15" customHeight="1">
      <c r="A30" s="11">
        <v>25</v>
      </c>
      <c r="B30" s="12"/>
      <c r="C30" s="13"/>
      <c r="D30" s="12" t="s">
        <v>47</v>
      </c>
      <c r="E30" s="13"/>
    </row>
    <row r="31" spans="1:5" ht="15" customHeight="1">
      <c r="A31" s="11">
        <v>26</v>
      </c>
      <c r="B31" s="12"/>
      <c r="C31" s="13"/>
      <c r="D31" s="12" t="s">
        <v>48</v>
      </c>
      <c r="E31" s="13"/>
    </row>
    <row r="32" spans="1:5" ht="15" customHeight="1">
      <c r="A32" s="11">
        <v>27</v>
      </c>
      <c r="B32" s="12"/>
      <c r="C32" s="13"/>
      <c r="D32" s="12" t="s">
        <v>49</v>
      </c>
      <c r="E32" s="13"/>
    </row>
    <row r="33" spans="1:5" ht="15" customHeight="1">
      <c r="A33" s="11">
        <v>28</v>
      </c>
      <c r="B33" s="12"/>
      <c r="C33" s="13"/>
      <c r="D33" s="12" t="s">
        <v>50</v>
      </c>
      <c r="E33" s="13"/>
    </row>
    <row r="34" spans="1:5" ht="15" customHeight="1">
      <c r="A34" s="11">
        <v>29</v>
      </c>
      <c r="B34" s="12"/>
      <c r="C34" s="13"/>
      <c r="D34" s="12" t="s">
        <v>51</v>
      </c>
      <c r="E34" s="13"/>
    </row>
    <row r="35" spans="1:5" ht="15" customHeight="1">
      <c r="A35" s="11">
        <v>30</v>
      </c>
      <c r="B35" s="12"/>
      <c r="C35" s="13"/>
      <c r="D35" s="12" t="s">
        <v>52</v>
      </c>
      <c r="E35" s="13"/>
    </row>
    <row r="36" spans="1:5" s="2" customFormat="1" ht="15" customHeight="1">
      <c r="A36" s="11">
        <v>31</v>
      </c>
      <c r="B36" s="12" t="s">
        <v>53</v>
      </c>
      <c r="C36" s="13">
        <v>1661.85</v>
      </c>
      <c r="D36" s="12" t="s">
        <v>54</v>
      </c>
      <c r="E36" s="13">
        <v>1661.85</v>
      </c>
    </row>
    <row r="37" spans="1:5" ht="15" customHeight="1">
      <c r="A37" s="11">
        <v>32</v>
      </c>
      <c r="B37" s="12" t="s">
        <v>55</v>
      </c>
      <c r="C37" s="13"/>
      <c r="D37" s="12" t="s">
        <v>56</v>
      </c>
      <c r="E37" s="13"/>
    </row>
    <row r="38" spans="1:5" s="2" customFormat="1" ht="15" customHeight="1">
      <c r="A38" s="11">
        <v>33</v>
      </c>
      <c r="B38" s="12" t="s">
        <v>57</v>
      </c>
      <c r="C38" s="13">
        <v>1661.85</v>
      </c>
      <c r="D38" s="12" t="s">
        <v>58</v>
      </c>
      <c r="E38" s="13">
        <v>1661.85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workbookViewId="0" topLeftCell="A1">
      <selection activeCell="F18" sqref="F18:F21"/>
    </sheetView>
  </sheetViews>
  <sheetFormatPr defaultColWidth="6.1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9" width="12.50390625" style="5" customWidth="1"/>
    <col min="10" max="10" width="12.625" style="5" customWidth="1"/>
    <col min="11" max="12" width="12.50390625" style="5" customWidth="1"/>
    <col min="13" max="13" width="12.50390625" style="28" customWidth="1"/>
    <col min="14" max="16384" width="7.00390625" style="2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 t="s">
        <v>60</v>
      </c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10" t="s">
        <v>4</v>
      </c>
      <c r="B3" s="10" t="s">
        <v>61</v>
      </c>
      <c r="C3" s="10"/>
      <c r="D3" s="10" t="s">
        <v>62</v>
      </c>
      <c r="E3" s="10" t="s">
        <v>63</v>
      </c>
      <c r="F3" s="10"/>
      <c r="G3" s="10"/>
      <c r="H3" s="10"/>
      <c r="I3" s="10"/>
      <c r="J3" s="10"/>
      <c r="K3" s="10"/>
      <c r="L3" s="10"/>
      <c r="M3" s="10" t="s">
        <v>64</v>
      </c>
    </row>
    <row r="4" spans="1:13" s="1" customFormat="1" ht="22.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68</v>
      </c>
      <c r="G4" s="10" t="s">
        <v>69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  <c r="L5" s="10" t="s">
        <v>81</v>
      </c>
      <c r="M5" s="10" t="s">
        <v>82</v>
      </c>
    </row>
    <row r="6" spans="1:13" ht="15" customHeight="1">
      <c r="A6" s="11">
        <v>1</v>
      </c>
      <c r="B6" s="12"/>
      <c r="C6" s="12" t="s">
        <v>62</v>
      </c>
      <c r="D6" s="13">
        <f>E6</f>
        <v>1661.85</v>
      </c>
      <c r="E6" s="13">
        <f>F6</f>
        <v>1661.85</v>
      </c>
      <c r="F6" s="13">
        <v>1661.85</v>
      </c>
      <c r="G6" s="13"/>
      <c r="H6" s="13"/>
      <c r="I6" s="13"/>
      <c r="J6" s="13"/>
      <c r="K6" s="13"/>
      <c r="L6" s="13"/>
      <c r="M6" s="30"/>
    </row>
    <row r="7" spans="1:13" ht="15" customHeight="1">
      <c r="A7" s="18">
        <v>2</v>
      </c>
      <c r="B7" s="19" t="s">
        <v>83</v>
      </c>
      <c r="C7" s="19" t="s">
        <v>84</v>
      </c>
      <c r="D7" s="13">
        <f aca="true" t="shared" si="0" ref="D7:D27">E7</f>
        <v>1467.32</v>
      </c>
      <c r="E7" s="13">
        <f aca="true" t="shared" si="1" ref="E7:E27">F7</f>
        <v>1467.32</v>
      </c>
      <c r="F7" s="13">
        <v>1467.32</v>
      </c>
      <c r="G7" s="13"/>
      <c r="H7" s="13"/>
      <c r="I7" s="13"/>
      <c r="J7" s="13"/>
      <c r="K7" s="13"/>
      <c r="L7" s="13"/>
      <c r="M7" s="30"/>
    </row>
    <row r="8" spans="1:13" ht="15" customHeight="1">
      <c r="A8" s="18">
        <v>3</v>
      </c>
      <c r="B8" s="19" t="s">
        <v>85</v>
      </c>
      <c r="C8" s="19" t="s">
        <v>86</v>
      </c>
      <c r="D8" s="13">
        <v>1467.32</v>
      </c>
      <c r="E8" s="13">
        <v>1467.32</v>
      </c>
      <c r="F8" s="13">
        <v>1467.32</v>
      </c>
      <c r="G8" s="13"/>
      <c r="H8" s="13"/>
      <c r="I8" s="13"/>
      <c r="J8" s="13"/>
      <c r="K8" s="13"/>
      <c r="L8" s="13"/>
      <c r="M8" s="30"/>
    </row>
    <row r="9" spans="1:13" ht="15" customHeight="1">
      <c r="A9" s="18">
        <v>4</v>
      </c>
      <c r="B9" s="19" t="s">
        <v>87</v>
      </c>
      <c r="C9" s="19" t="s">
        <v>88</v>
      </c>
      <c r="D9" s="13">
        <f t="shared" si="0"/>
        <v>539.01</v>
      </c>
      <c r="E9" s="13">
        <f t="shared" si="1"/>
        <v>539.01</v>
      </c>
      <c r="F9" s="13">
        <v>539.01</v>
      </c>
      <c r="G9" s="13"/>
      <c r="H9" s="13"/>
      <c r="I9" s="13"/>
      <c r="J9" s="13"/>
      <c r="K9" s="13"/>
      <c r="L9" s="13"/>
      <c r="M9" s="30"/>
    </row>
    <row r="10" spans="1:13" ht="15" customHeight="1">
      <c r="A10" s="18">
        <v>5</v>
      </c>
      <c r="B10" s="19" t="s">
        <v>89</v>
      </c>
      <c r="C10" s="19" t="s">
        <v>90</v>
      </c>
      <c r="D10" s="13">
        <f t="shared" si="0"/>
        <v>34.6</v>
      </c>
      <c r="E10" s="13">
        <f t="shared" si="1"/>
        <v>34.6</v>
      </c>
      <c r="F10" s="13">
        <v>34.6</v>
      </c>
      <c r="G10" s="13"/>
      <c r="H10" s="13"/>
      <c r="I10" s="13"/>
      <c r="J10" s="13"/>
      <c r="K10" s="13"/>
      <c r="L10" s="13"/>
      <c r="M10" s="30"/>
    </row>
    <row r="11" spans="1:13" ht="15" customHeight="1">
      <c r="A11" s="18">
        <v>6</v>
      </c>
      <c r="B11" s="19" t="s">
        <v>91</v>
      </c>
      <c r="C11" s="19" t="s">
        <v>92</v>
      </c>
      <c r="D11" s="13">
        <f t="shared" si="0"/>
        <v>826.1</v>
      </c>
      <c r="E11" s="13">
        <f t="shared" si="1"/>
        <v>826.1</v>
      </c>
      <c r="F11" s="13">
        <v>826.1</v>
      </c>
      <c r="G11" s="13"/>
      <c r="H11" s="13"/>
      <c r="I11" s="13"/>
      <c r="J11" s="13"/>
      <c r="K11" s="13"/>
      <c r="L11" s="13"/>
      <c r="M11" s="30"/>
    </row>
    <row r="12" spans="1:13" ht="15" customHeight="1">
      <c r="A12" s="18">
        <v>7</v>
      </c>
      <c r="B12" s="19" t="s">
        <v>93</v>
      </c>
      <c r="C12" s="19" t="s">
        <v>94</v>
      </c>
      <c r="D12" s="13">
        <f t="shared" si="0"/>
        <v>67.61</v>
      </c>
      <c r="E12" s="13">
        <f t="shared" si="1"/>
        <v>67.61</v>
      </c>
      <c r="F12" s="13">
        <v>67.61</v>
      </c>
      <c r="G12" s="13"/>
      <c r="H12" s="13"/>
      <c r="I12" s="13"/>
      <c r="J12" s="13"/>
      <c r="K12" s="13"/>
      <c r="L12" s="13"/>
      <c r="M12" s="30"/>
    </row>
    <row r="13" spans="1:13" ht="15" customHeight="1">
      <c r="A13" s="18">
        <v>8</v>
      </c>
      <c r="B13" s="19" t="s">
        <v>95</v>
      </c>
      <c r="C13" s="19" t="s">
        <v>96</v>
      </c>
      <c r="D13" s="13">
        <f t="shared" si="0"/>
        <v>1.75</v>
      </c>
      <c r="E13" s="13">
        <f t="shared" si="1"/>
        <v>1.75</v>
      </c>
      <c r="F13" s="13">
        <v>1.75</v>
      </c>
      <c r="G13" s="13"/>
      <c r="H13" s="13"/>
      <c r="I13" s="13"/>
      <c r="J13" s="13"/>
      <c r="K13" s="13"/>
      <c r="L13" s="13"/>
      <c r="M13" s="30"/>
    </row>
    <row r="14" spans="1:13" ht="15" customHeight="1">
      <c r="A14" s="18">
        <v>9</v>
      </c>
      <c r="B14" s="19" t="s">
        <v>97</v>
      </c>
      <c r="C14" s="19" t="s">
        <v>98</v>
      </c>
      <c r="D14" s="13">
        <f t="shared" si="0"/>
        <v>1.75</v>
      </c>
      <c r="E14" s="13">
        <v>1.75</v>
      </c>
      <c r="F14" s="13">
        <v>1.75</v>
      </c>
      <c r="G14" s="13"/>
      <c r="H14" s="13"/>
      <c r="I14" s="13"/>
      <c r="J14" s="13"/>
      <c r="K14" s="13"/>
      <c r="L14" s="13"/>
      <c r="M14" s="30"/>
    </row>
    <row r="15" spans="1:13" ht="15" customHeight="1">
      <c r="A15" s="18">
        <v>10</v>
      </c>
      <c r="B15" s="19" t="s">
        <v>99</v>
      </c>
      <c r="C15" s="19" t="s">
        <v>100</v>
      </c>
      <c r="D15" s="13">
        <f t="shared" si="0"/>
        <v>1.75</v>
      </c>
      <c r="E15" s="13">
        <f t="shared" si="1"/>
        <v>1.75</v>
      </c>
      <c r="F15" s="13">
        <v>1.75</v>
      </c>
      <c r="G15" s="13"/>
      <c r="H15" s="13"/>
      <c r="I15" s="13"/>
      <c r="J15" s="13"/>
      <c r="K15" s="13"/>
      <c r="L15" s="13"/>
      <c r="M15" s="30"/>
    </row>
    <row r="16" spans="1:13" ht="15" customHeight="1">
      <c r="A16" s="18">
        <v>11</v>
      </c>
      <c r="B16" s="19" t="s">
        <v>101</v>
      </c>
      <c r="C16" s="19" t="s">
        <v>102</v>
      </c>
      <c r="D16" s="13">
        <f t="shared" si="0"/>
        <v>129.96</v>
      </c>
      <c r="E16" s="13">
        <f t="shared" si="1"/>
        <v>129.96</v>
      </c>
      <c r="F16" s="13">
        <v>129.96</v>
      </c>
      <c r="G16" s="13"/>
      <c r="H16" s="13"/>
      <c r="I16" s="13"/>
      <c r="J16" s="13"/>
      <c r="K16" s="13"/>
      <c r="L16" s="13"/>
      <c r="M16" s="30"/>
    </row>
    <row r="17" spans="1:13" ht="15" customHeight="1">
      <c r="A17" s="18">
        <v>12</v>
      </c>
      <c r="B17" s="19" t="s">
        <v>103</v>
      </c>
      <c r="C17" s="19" t="s">
        <v>104</v>
      </c>
      <c r="D17" s="13">
        <f t="shared" si="0"/>
        <v>129.96</v>
      </c>
      <c r="E17" s="13">
        <f t="shared" si="1"/>
        <v>129.96</v>
      </c>
      <c r="F17" s="13">
        <v>129.96</v>
      </c>
      <c r="G17" s="13"/>
      <c r="H17" s="13"/>
      <c r="I17" s="13"/>
      <c r="J17" s="13"/>
      <c r="K17" s="13"/>
      <c r="L17" s="13"/>
      <c r="M17" s="30"/>
    </row>
    <row r="18" spans="1:13" ht="15" customHeight="1">
      <c r="A18" s="18">
        <v>13</v>
      </c>
      <c r="B18" s="19" t="s">
        <v>105</v>
      </c>
      <c r="C18" s="19" t="s">
        <v>106</v>
      </c>
      <c r="D18" s="13">
        <f t="shared" si="0"/>
        <v>0.08</v>
      </c>
      <c r="E18" s="13">
        <f t="shared" si="1"/>
        <v>0.08</v>
      </c>
      <c r="F18" s="13">
        <v>0.08</v>
      </c>
      <c r="G18" s="13"/>
      <c r="H18" s="13"/>
      <c r="I18" s="13"/>
      <c r="J18" s="13"/>
      <c r="K18" s="13"/>
      <c r="L18" s="13"/>
      <c r="M18" s="30"/>
    </row>
    <row r="19" spans="1:13" ht="15" customHeight="1">
      <c r="A19" s="18">
        <v>14</v>
      </c>
      <c r="B19" s="19" t="s">
        <v>107</v>
      </c>
      <c r="C19" s="19" t="s">
        <v>108</v>
      </c>
      <c r="D19" s="13">
        <f t="shared" si="0"/>
        <v>65.89</v>
      </c>
      <c r="E19" s="13">
        <f t="shared" si="1"/>
        <v>65.89</v>
      </c>
      <c r="F19" s="13">
        <v>65.89</v>
      </c>
      <c r="G19" s="13"/>
      <c r="H19" s="13"/>
      <c r="I19" s="13"/>
      <c r="J19" s="13"/>
      <c r="K19" s="13"/>
      <c r="L19" s="13"/>
      <c r="M19" s="30"/>
    </row>
    <row r="20" spans="1:13" ht="15" customHeight="1">
      <c r="A20" s="18">
        <v>15</v>
      </c>
      <c r="B20" s="19" t="s">
        <v>109</v>
      </c>
      <c r="C20" s="19" t="s">
        <v>110</v>
      </c>
      <c r="D20" s="13">
        <f t="shared" si="0"/>
        <v>2</v>
      </c>
      <c r="E20" s="13">
        <f t="shared" si="1"/>
        <v>2</v>
      </c>
      <c r="F20" s="13">
        <v>2</v>
      </c>
      <c r="G20" s="13"/>
      <c r="H20" s="13"/>
      <c r="I20" s="13"/>
      <c r="J20" s="13"/>
      <c r="K20" s="13"/>
      <c r="L20" s="13"/>
      <c r="M20" s="30"/>
    </row>
    <row r="21" spans="1:13" ht="15" customHeight="1">
      <c r="A21" s="18">
        <v>16</v>
      </c>
      <c r="B21" s="19" t="s">
        <v>111</v>
      </c>
      <c r="C21" s="19" t="s">
        <v>112</v>
      </c>
      <c r="D21" s="13">
        <f t="shared" si="0"/>
        <v>61.99</v>
      </c>
      <c r="E21" s="13">
        <f t="shared" si="1"/>
        <v>61.99</v>
      </c>
      <c r="F21" s="13">
        <v>61.99</v>
      </c>
      <c r="G21" s="13"/>
      <c r="H21" s="13"/>
      <c r="I21" s="13"/>
      <c r="J21" s="13"/>
      <c r="K21" s="13"/>
      <c r="L21" s="13"/>
      <c r="M21" s="30"/>
    </row>
    <row r="22" spans="1:13" ht="15" customHeight="1">
      <c r="A22" s="18">
        <v>17</v>
      </c>
      <c r="B22" s="19" t="s">
        <v>113</v>
      </c>
      <c r="C22" s="19" t="s">
        <v>114</v>
      </c>
      <c r="D22" s="13">
        <f t="shared" si="0"/>
        <v>23.28</v>
      </c>
      <c r="E22" s="13">
        <f t="shared" si="1"/>
        <v>23.28</v>
      </c>
      <c r="F22" s="13">
        <v>23.28</v>
      </c>
      <c r="G22" s="13"/>
      <c r="H22" s="13"/>
      <c r="I22" s="13"/>
      <c r="J22" s="13"/>
      <c r="K22" s="13"/>
      <c r="L22" s="13"/>
      <c r="M22" s="30"/>
    </row>
    <row r="23" spans="1:13" ht="15" customHeight="1">
      <c r="A23" s="18">
        <v>18</v>
      </c>
      <c r="B23" s="19" t="s">
        <v>115</v>
      </c>
      <c r="C23" s="19" t="s">
        <v>116</v>
      </c>
      <c r="D23" s="13">
        <f t="shared" si="0"/>
        <v>23.28</v>
      </c>
      <c r="E23" s="13">
        <f t="shared" si="1"/>
        <v>23.28</v>
      </c>
      <c r="F23" s="13">
        <v>23.28</v>
      </c>
      <c r="G23" s="13"/>
      <c r="H23" s="13"/>
      <c r="I23" s="13"/>
      <c r="J23" s="13"/>
      <c r="K23" s="13"/>
      <c r="L23" s="13"/>
      <c r="M23" s="30"/>
    </row>
    <row r="24" spans="1:13" ht="15" customHeight="1">
      <c r="A24" s="18">
        <v>19</v>
      </c>
      <c r="B24" s="19" t="s">
        <v>117</v>
      </c>
      <c r="C24" s="19" t="s">
        <v>118</v>
      </c>
      <c r="D24" s="13">
        <f t="shared" si="0"/>
        <v>23.28</v>
      </c>
      <c r="E24" s="13">
        <f t="shared" si="1"/>
        <v>23.28</v>
      </c>
      <c r="F24" s="13">
        <v>23.28</v>
      </c>
      <c r="G24" s="13"/>
      <c r="H24" s="13"/>
      <c r="I24" s="13"/>
      <c r="J24" s="13"/>
      <c r="K24" s="13"/>
      <c r="L24" s="13"/>
      <c r="M24" s="30"/>
    </row>
    <row r="25" spans="1:13" ht="15" customHeight="1">
      <c r="A25" s="18">
        <v>20</v>
      </c>
      <c r="B25" s="19" t="s">
        <v>119</v>
      </c>
      <c r="C25" s="19" t="s">
        <v>120</v>
      </c>
      <c r="D25" s="13">
        <f t="shared" si="0"/>
        <v>39.54</v>
      </c>
      <c r="E25" s="13">
        <f t="shared" si="1"/>
        <v>39.54</v>
      </c>
      <c r="F25" s="13">
        <v>39.54</v>
      </c>
      <c r="G25" s="13"/>
      <c r="H25" s="13"/>
      <c r="I25" s="13"/>
      <c r="J25" s="13"/>
      <c r="K25" s="13"/>
      <c r="L25" s="13"/>
      <c r="M25" s="30"/>
    </row>
    <row r="26" spans="1:13" ht="15" customHeight="1">
      <c r="A26" s="18">
        <v>21</v>
      </c>
      <c r="B26" s="19" t="s">
        <v>121</v>
      </c>
      <c r="C26" s="19" t="s">
        <v>122</v>
      </c>
      <c r="D26" s="13">
        <f t="shared" si="0"/>
        <v>39.54</v>
      </c>
      <c r="E26" s="13">
        <f t="shared" si="1"/>
        <v>39.54</v>
      </c>
      <c r="F26" s="13">
        <v>39.54</v>
      </c>
      <c r="G26" s="13"/>
      <c r="H26" s="13"/>
      <c r="I26" s="13"/>
      <c r="J26" s="13"/>
      <c r="K26" s="13"/>
      <c r="L26" s="13"/>
      <c r="M26" s="30"/>
    </row>
    <row r="27" spans="1:13" ht="15" customHeight="1">
      <c r="A27" s="18">
        <v>22</v>
      </c>
      <c r="B27" s="19" t="s">
        <v>123</v>
      </c>
      <c r="C27" s="19" t="s">
        <v>124</v>
      </c>
      <c r="D27" s="13">
        <f t="shared" si="0"/>
        <v>39.54</v>
      </c>
      <c r="E27" s="13">
        <f t="shared" si="1"/>
        <v>39.54</v>
      </c>
      <c r="F27" s="13">
        <v>39.54</v>
      </c>
      <c r="G27" s="13"/>
      <c r="H27" s="13"/>
      <c r="I27" s="13"/>
      <c r="J27" s="13"/>
      <c r="K27" s="13"/>
      <c r="L27" s="13"/>
      <c r="M27" s="30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1">
      <selection activeCell="E18" sqref="E18:E21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00390625" style="2" customWidth="1"/>
  </cols>
  <sheetData>
    <row r="1" spans="1:9" s="1" customFormat="1" ht="37.5" customHeight="1">
      <c r="A1" s="6" t="s">
        <v>125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126</v>
      </c>
      <c r="C3" s="10"/>
      <c r="D3" s="10" t="s">
        <v>54</v>
      </c>
      <c r="E3" s="10" t="s">
        <v>127</v>
      </c>
      <c r="F3" s="10" t="s">
        <v>128</v>
      </c>
      <c r="G3" s="10" t="s">
        <v>129</v>
      </c>
      <c r="H3" s="10" t="s">
        <v>130</v>
      </c>
      <c r="I3" s="10" t="s">
        <v>131</v>
      </c>
    </row>
    <row r="4" spans="1:9" s="1" customFormat="1" ht="15" customHeight="1">
      <c r="A4" s="10"/>
      <c r="B4" s="10" t="s">
        <v>65</v>
      </c>
      <c r="C4" s="10" t="s">
        <v>66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s="2" customFormat="1" ht="15" customHeight="1">
      <c r="A6" s="11">
        <v>1</v>
      </c>
      <c r="B6" s="12"/>
      <c r="C6" s="12" t="s">
        <v>62</v>
      </c>
      <c r="D6" s="13">
        <v>1661.85</v>
      </c>
      <c r="E6" s="13">
        <v>733.54</v>
      </c>
      <c r="F6" s="13">
        <v>928.31</v>
      </c>
      <c r="G6" s="13"/>
      <c r="H6" s="13"/>
      <c r="I6" s="13"/>
    </row>
    <row r="7" spans="1:9" s="2" customFormat="1" ht="15" customHeight="1">
      <c r="A7" s="21">
        <v>2</v>
      </c>
      <c r="B7" s="31" t="s">
        <v>83</v>
      </c>
      <c r="C7" s="31" t="s">
        <v>84</v>
      </c>
      <c r="D7" s="22">
        <f>E7+F7</f>
        <v>1467.32</v>
      </c>
      <c r="E7" s="22">
        <v>539.01</v>
      </c>
      <c r="F7" s="22">
        <v>928.31</v>
      </c>
      <c r="G7" s="32"/>
      <c r="H7" s="13"/>
      <c r="I7" s="13"/>
    </row>
    <row r="8" spans="1:9" s="2" customFormat="1" ht="15" customHeight="1">
      <c r="A8" s="21">
        <v>3</v>
      </c>
      <c r="B8" s="31" t="s">
        <v>85</v>
      </c>
      <c r="C8" s="31" t="s">
        <v>86</v>
      </c>
      <c r="D8" s="22">
        <f aca="true" t="shared" si="0" ref="D8:D27">E8+F8</f>
        <v>1467.32</v>
      </c>
      <c r="E8" s="22">
        <v>539.01</v>
      </c>
      <c r="F8" s="22">
        <v>928.31</v>
      </c>
      <c r="G8" s="32"/>
      <c r="H8" s="13"/>
      <c r="I8" s="13"/>
    </row>
    <row r="9" spans="1:9" s="2" customFormat="1" ht="15" customHeight="1">
      <c r="A9" s="21">
        <v>4</v>
      </c>
      <c r="B9" s="31" t="s">
        <v>87</v>
      </c>
      <c r="C9" s="31" t="s">
        <v>88</v>
      </c>
      <c r="D9" s="22">
        <f t="shared" si="0"/>
        <v>539.01</v>
      </c>
      <c r="E9" s="22">
        <v>539.01</v>
      </c>
      <c r="F9" s="13"/>
      <c r="G9" s="32"/>
      <c r="H9" s="13"/>
      <c r="I9" s="13"/>
    </row>
    <row r="10" spans="1:9" s="2" customFormat="1" ht="15" customHeight="1">
      <c r="A10" s="21">
        <v>5</v>
      </c>
      <c r="B10" s="31" t="s">
        <v>89</v>
      </c>
      <c r="C10" s="19" t="s">
        <v>90</v>
      </c>
      <c r="D10" s="22">
        <f t="shared" si="0"/>
        <v>34.6</v>
      </c>
      <c r="E10" s="22"/>
      <c r="F10" s="13">
        <v>34.6</v>
      </c>
      <c r="G10" s="32"/>
      <c r="H10" s="13"/>
      <c r="I10" s="13"/>
    </row>
    <row r="11" spans="1:9" s="2" customFormat="1" ht="15" customHeight="1">
      <c r="A11" s="21">
        <v>6</v>
      </c>
      <c r="B11" s="31" t="s">
        <v>91</v>
      </c>
      <c r="C11" s="31" t="s">
        <v>92</v>
      </c>
      <c r="D11" s="22">
        <f t="shared" si="0"/>
        <v>826.1</v>
      </c>
      <c r="E11" s="22"/>
      <c r="F11" s="13">
        <v>826.1</v>
      </c>
      <c r="G11" s="32"/>
      <c r="H11" s="13"/>
      <c r="I11" s="13"/>
    </row>
    <row r="12" spans="1:9" s="2" customFormat="1" ht="15" customHeight="1">
      <c r="A12" s="21">
        <v>7</v>
      </c>
      <c r="B12" s="31" t="s">
        <v>93</v>
      </c>
      <c r="C12" s="31" t="s">
        <v>94</v>
      </c>
      <c r="D12" s="22">
        <f t="shared" si="0"/>
        <v>69.36</v>
      </c>
      <c r="E12" s="13">
        <v>1.75</v>
      </c>
      <c r="F12" s="13">
        <v>67.61</v>
      </c>
      <c r="G12" s="32"/>
      <c r="H12" s="13"/>
      <c r="I12" s="13"/>
    </row>
    <row r="13" spans="1:9" s="2" customFormat="1" ht="15" customHeight="1">
      <c r="A13" s="21">
        <v>8</v>
      </c>
      <c r="B13" s="31" t="s">
        <v>95</v>
      </c>
      <c r="C13" s="31" t="s">
        <v>96</v>
      </c>
      <c r="D13" s="22">
        <f t="shared" si="0"/>
        <v>1.75</v>
      </c>
      <c r="E13" s="13">
        <v>1.75</v>
      </c>
      <c r="F13" s="13"/>
      <c r="G13" s="32"/>
      <c r="H13" s="13"/>
      <c r="I13" s="13"/>
    </row>
    <row r="14" spans="1:9" s="2" customFormat="1" ht="15" customHeight="1">
      <c r="A14" s="21">
        <v>9</v>
      </c>
      <c r="B14" s="31" t="s">
        <v>97</v>
      </c>
      <c r="C14" s="31" t="s">
        <v>98</v>
      </c>
      <c r="D14" s="22">
        <f t="shared" si="0"/>
        <v>1.75</v>
      </c>
      <c r="E14" s="13">
        <v>1.75</v>
      </c>
      <c r="F14" s="13"/>
      <c r="G14" s="32"/>
      <c r="H14" s="13"/>
      <c r="I14" s="13"/>
    </row>
    <row r="15" spans="1:9" s="2" customFormat="1" ht="15" customHeight="1">
      <c r="A15" s="21">
        <v>10</v>
      </c>
      <c r="B15" s="31" t="s">
        <v>99</v>
      </c>
      <c r="C15" s="31" t="s">
        <v>100</v>
      </c>
      <c r="D15" s="22">
        <v>1.75</v>
      </c>
      <c r="E15" s="13">
        <v>1.75</v>
      </c>
      <c r="F15" s="13"/>
      <c r="G15" s="32"/>
      <c r="H15" s="13"/>
      <c r="I15" s="13"/>
    </row>
    <row r="16" spans="1:9" s="2" customFormat="1" ht="15" customHeight="1">
      <c r="A16" s="21">
        <v>11</v>
      </c>
      <c r="B16" s="31" t="s">
        <v>101</v>
      </c>
      <c r="C16" s="31" t="s">
        <v>102</v>
      </c>
      <c r="D16" s="22">
        <f t="shared" si="0"/>
        <v>129.96</v>
      </c>
      <c r="E16" s="13">
        <v>129.96</v>
      </c>
      <c r="F16" s="13"/>
      <c r="G16" s="32"/>
      <c r="H16" s="13"/>
      <c r="I16" s="13"/>
    </row>
    <row r="17" spans="1:9" s="2" customFormat="1" ht="15" customHeight="1">
      <c r="A17" s="21">
        <v>12</v>
      </c>
      <c r="B17" s="31" t="s">
        <v>103</v>
      </c>
      <c r="C17" s="31" t="s">
        <v>104</v>
      </c>
      <c r="D17" s="22">
        <f>D16</f>
        <v>129.96</v>
      </c>
      <c r="E17" s="13">
        <f>E16</f>
        <v>129.96</v>
      </c>
      <c r="F17" s="13"/>
      <c r="G17" s="32"/>
      <c r="H17" s="13"/>
      <c r="I17" s="13"/>
    </row>
    <row r="18" spans="1:9" s="2" customFormat="1" ht="15" customHeight="1">
      <c r="A18" s="21">
        <v>13</v>
      </c>
      <c r="B18" s="31" t="s">
        <v>105</v>
      </c>
      <c r="C18" s="31" t="s">
        <v>106</v>
      </c>
      <c r="D18" s="22">
        <f t="shared" si="0"/>
        <v>0.08</v>
      </c>
      <c r="E18" s="13">
        <v>0.08</v>
      </c>
      <c r="F18" s="13"/>
      <c r="G18" s="32"/>
      <c r="H18" s="13"/>
      <c r="I18" s="13"/>
    </row>
    <row r="19" spans="1:9" s="2" customFormat="1" ht="15" customHeight="1">
      <c r="A19" s="21">
        <v>14</v>
      </c>
      <c r="B19" s="31" t="s">
        <v>107</v>
      </c>
      <c r="C19" s="31" t="s">
        <v>108</v>
      </c>
      <c r="D19" s="22">
        <f t="shared" si="0"/>
        <v>65.89</v>
      </c>
      <c r="E19" s="13">
        <v>65.89</v>
      </c>
      <c r="F19" s="13"/>
      <c r="G19" s="32"/>
      <c r="H19" s="13"/>
      <c r="I19" s="13"/>
    </row>
    <row r="20" spans="1:9" s="2" customFormat="1" ht="15" customHeight="1">
      <c r="A20" s="21">
        <v>15</v>
      </c>
      <c r="B20" s="31" t="s">
        <v>109</v>
      </c>
      <c r="C20" s="31" t="s">
        <v>110</v>
      </c>
      <c r="D20" s="22">
        <f t="shared" si="0"/>
        <v>2</v>
      </c>
      <c r="E20" s="13">
        <v>2</v>
      </c>
      <c r="F20" s="13"/>
      <c r="G20" s="32"/>
      <c r="H20" s="13"/>
      <c r="I20" s="13"/>
    </row>
    <row r="21" spans="1:9" s="2" customFormat="1" ht="15" customHeight="1">
      <c r="A21" s="21">
        <v>16</v>
      </c>
      <c r="B21" s="31" t="s">
        <v>111</v>
      </c>
      <c r="C21" s="31" t="s">
        <v>112</v>
      </c>
      <c r="D21" s="22">
        <f t="shared" si="0"/>
        <v>61.99</v>
      </c>
      <c r="E21" s="13">
        <v>61.99</v>
      </c>
      <c r="F21" s="13"/>
      <c r="G21" s="32"/>
      <c r="H21" s="13"/>
      <c r="I21" s="13"/>
    </row>
    <row r="22" spans="1:9" s="2" customFormat="1" ht="15" customHeight="1">
      <c r="A22" s="21">
        <v>17</v>
      </c>
      <c r="B22" s="31" t="s">
        <v>113</v>
      </c>
      <c r="C22" s="31" t="s">
        <v>114</v>
      </c>
      <c r="D22" s="22">
        <f t="shared" si="0"/>
        <v>23.28</v>
      </c>
      <c r="E22" s="13">
        <v>23.28</v>
      </c>
      <c r="F22" s="13"/>
      <c r="G22" s="32"/>
      <c r="H22" s="13"/>
      <c r="I22" s="13"/>
    </row>
    <row r="23" spans="1:9" s="2" customFormat="1" ht="15" customHeight="1">
      <c r="A23" s="21">
        <v>18</v>
      </c>
      <c r="B23" s="31" t="s">
        <v>115</v>
      </c>
      <c r="C23" s="31" t="s">
        <v>116</v>
      </c>
      <c r="D23" s="22">
        <f t="shared" si="0"/>
        <v>23.28</v>
      </c>
      <c r="E23" s="13">
        <v>23.28</v>
      </c>
      <c r="F23" s="13"/>
      <c r="G23" s="32"/>
      <c r="H23" s="13"/>
      <c r="I23" s="13"/>
    </row>
    <row r="24" spans="1:9" s="2" customFormat="1" ht="15" customHeight="1">
      <c r="A24" s="21">
        <v>19</v>
      </c>
      <c r="B24" s="31" t="s">
        <v>117</v>
      </c>
      <c r="C24" s="31" t="s">
        <v>118</v>
      </c>
      <c r="D24" s="22">
        <f t="shared" si="0"/>
        <v>39.54</v>
      </c>
      <c r="E24" s="13">
        <v>39.54</v>
      </c>
      <c r="F24" s="13"/>
      <c r="G24" s="32"/>
      <c r="H24" s="13"/>
      <c r="I24" s="13"/>
    </row>
    <row r="25" spans="1:9" s="2" customFormat="1" ht="15" customHeight="1">
      <c r="A25" s="21">
        <v>20</v>
      </c>
      <c r="B25" s="31" t="s">
        <v>119</v>
      </c>
      <c r="C25" s="31" t="s">
        <v>120</v>
      </c>
      <c r="D25" s="22">
        <f t="shared" si="0"/>
        <v>39.54</v>
      </c>
      <c r="E25" s="13">
        <v>39.54</v>
      </c>
      <c r="F25" s="13"/>
      <c r="G25" s="32"/>
      <c r="H25" s="13"/>
      <c r="I25" s="13"/>
    </row>
    <row r="26" spans="1:9" s="2" customFormat="1" ht="15" customHeight="1">
      <c r="A26" s="21">
        <v>21</v>
      </c>
      <c r="B26" s="31" t="s">
        <v>121</v>
      </c>
      <c r="C26" s="31" t="s">
        <v>122</v>
      </c>
      <c r="D26" s="22">
        <f t="shared" si="0"/>
        <v>39.54</v>
      </c>
      <c r="E26" s="13">
        <v>39.54</v>
      </c>
      <c r="F26" s="13"/>
      <c r="G26" s="32"/>
      <c r="H26" s="13"/>
      <c r="I26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A2" sqref="A2:D2"/>
    </sheetView>
  </sheetViews>
  <sheetFormatPr defaultColWidth="6.125" defaultRowHeight="15" customHeight="1"/>
  <cols>
    <col min="1" max="1" width="6.25390625" style="3" customWidth="1"/>
    <col min="2" max="2" width="32.50390625" style="27" customWidth="1"/>
    <col min="3" max="3" width="12.50390625" style="28" customWidth="1"/>
    <col min="4" max="4" width="32.50390625" style="27" customWidth="1"/>
    <col min="5" max="8" width="12.50390625" style="28" customWidth="1"/>
    <col min="9" max="16384" width="7.00390625" style="2" customWidth="1"/>
  </cols>
  <sheetData>
    <row r="1" spans="1:8" s="1" customFormat="1" ht="37.5" customHeight="1">
      <c r="A1" s="6" t="s">
        <v>132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133</v>
      </c>
      <c r="D4" s="10" t="s">
        <v>7</v>
      </c>
      <c r="E4" s="10" t="s">
        <v>62</v>
      </c>
      <c r="F4" s="10" t="s">
        <v>134</v>
      </c>
      <c r="G4" s="10" t="s">
        <v>135</v>
      </c>
      <c r="H4" s="10" t="s">
        <v>136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29" t="s">
        <v>137</v>
      </c>
      <c r="C6" s="30">
        <v>1661.85</v>
      </c>
      <c r="D6" s="29" t="s">
        <v>15</v>
      </c>
      <c r="E6" s="30">
        <f>F6</f>
        <v>1467.32</v>
      </c>
      <c r="F6" s="30">
        <v>1467.32</v>
      </c>
      <c r="G6" s="30"/>
      <c r="H6" s="30"/>
    </row>
    <row r="7" spans="1:8" s="2" customFormat="1" ht="15" customHeight="1">
      <c r="A7" s="11">
        <v>2</v>
      </c>
      <c r="B7" s="29" t="s">
        <v>138</v>
      </c>
      <c r="C7" s="30"/>
      <c r="D7" s="29" t="s">
        <v>17</v>
      </c>
      <c r="E7" s="30"/>
      <c r="F7" s="30"/>
      <c r="G7" s="30"/>
      <c r="H7" s="30"/>
    </row>
    <row r="8" spans="1:8" s="2" customFormat="1" ht="15" customHeight="1">
      <c r="A8" s="11">
        <v>3</v>
      </c>
      <c r="B8" s="29" t="s">
        <v>139</v>
      </c>
      <c r="C8" s="30"/>
      <c r="D8" s="29" t="s">
        <v>19</v>
      </c>
      <c r="E8" s="30"/>
      <c r="F8" s="30"/>
      <c r="G8" s="30"/>
      <c r="H8" s="30"/>
    </row>
    <row r="9" spans="1:8" s="2" customFormat="1" ht="15" customHeight="1">
      <c r="A9" s="11">
        <v>4</v>
      </c>
      <c r="B9" s="29"/>
      <c r="C9" s="30"/>
      <c r="D9" s="29" t="s">
        <v>21</v>
      </c>
      <c r="E9" s="30"/>
      <c r="F9" s="30"/>
      <c r="G9" s="30"/>
      <c r="H9" s="30"/>
    </row>
    <row r="10" spans="1:8" s="2" customFormat="1" ht="15" customHeight="1">
      <c r="A10" s="11">
        <v>5</v>
      </c>
      <c r="B10" s="29"/>
      <c r="C10" s="30"/>
      <c r="D10" s="29" t="s">
        <v>23</v>
      </c>
      <c r="E10" s="30">
        <f>F10</f>
        <v>1.75</v>
      </c>
      <c r="F10" s="30">
        <v>1.75</v>
      </c>
      <c r="G10" s="30"/>
      <c r="H10" s="30"/>
    </row>
    <row r="11" spans="1:8" s="2" customFormat="1" ht="15" customHeight="1">
      <c r="A11" s="11">
        <v>6</v>
      </c>
      <c r="B11" s="29"/>
      <c r="C11" s="30"/>
      <c r="D11" s="29" t="s">
        <v>25</v>
      </c>
      <c r="E11" s="30"/>
      <c r="F11" s="30"/>
      <c r="G11" s="30"/>
      <c r="H11" s="30"/>
    </row>
    <row r="12" spans="1:8" s="2" customFormat="1" ht="15" customHeight="1">
      <c r="A12" s="11">
        <v>7</v>
      </c>
      <c r="B12" s="29"/>
      <c r="C12" s="30"/>
      <c r="D12" s="29" t="s">
        <v>27</v>
      </c>
      <c r="E12" s="30"/>
      <c r="F12" s="30"/>
      <c r="G12" s="30"/>
      <c r="H12" s="30"/>
    </row>
    <row r="13" spans="1:8" s="2" customFormat="1" ht="15" customHeight="1">
      <c r="A13" s="11">
        <v>8</v>
      </c>
      <c r="B13" s="29"/>
      <c r="C13" s="30"/>
      <c r="D13" s="29" t="s">
        <v>29</v>
      </c>
      <c r="E13" s="30">
        <f>F13</f>
        <v>129.96</v>
      </c>
      <c r="F13" s="30">
        <v>129.96</v>
      </c>
      <c r="G13" s="30"/>
      <c r="H13" s="30"/>
    </row>
    <row r="14" spans="1:8" s="2" customFormat="1" ht="15" customHeight="1">
      <c r="A14" s="11">
        <v>9</v>
      </c>
      <c r="B14" s="29"/>
      <c r="C14" s="30"/>
      <c r="D14" s="29" t="s">
        <v>31</v>
      </c>
      <c r="E14" s="30"/>
      <c r="F14" s="30"/>
      <c r="G14" s="30"/>
      <c r="H14" s="30"/>
    </row>
    <row r="15" spans="1:8" s="2" customFormat="1" ht="15" customHeight="1">
      <c r="A15" s="11">
        <v>10</v>
      </c>
      <c r="B15" s="29"/>
      <c r="C15" s="30"/>
      <c r="D15" s="29" t="s">
        <v>32</v>
      </c>
      <c r="E15" s="30">
        <f>F15</f>
        <v>23.28</v>
      </c>
      <c r="F15" s="30">
        <v>23.28</v>
      </c>
      <c r="G15" s="30"/>
      <c r="H15" s="30"/>
    </row>
    <row r="16" spans="1:8" s="2" customFormat="1" ht="15" customHeight="1">
      <c r="A16" s="11">
        <v>11</v>
      </c>
      <c r="B16" s="29"/>
      <c r="C16" s="30"/>
      <c r="D16" s="29" t="s">
        <v>33</v>
      </c>
      <c r="E16" s="30"/>
      <c r="F16" s="30"/>
      <c r="G16" s="30"/>
      <c r="H16" s="30"/>
    </row>
    <row r="17" spans="1:8" s="2" customFormat="1" ht="15" customHeight="1">
      <c r="A17" s="11">
        <v>12</v>
      </c>
      <c r="B17" s="29"/>
      <c r="C17" s="30"/>
      <c r="D17" s="29" t="s">
        <v>34</v>
      </c>
      <c r="E17" s="30"/>
      <c r="F17" s="30"/>
      <c r="G17" s="30"/>
      <c r="H17" s="30"/>
    </row>
    <row r="18" spans="1:8" s="2" customFormat="1" ht="15" customHeight="1">
      <c r="A18" s="11">
        <v>13</v>
      </c>
      <c r="B18" s="29"/>
      <c r="C18" s="30"/>
      <c r="D18" s="29" t="s">
        <v>35</v>
      </c>
      <c r="E18" s="30"/>
      <c r="F18" s="30"/>
      <c r="G18" s="30"/>
      <c r="H18" s="30"/>
    </row>
    <row r="19" spans="1:8" s="2" customFormat="1" ht="15" customHeight="1">
      <c r="A19" s="11">
        <v>14</v>
      </c>
      <c r="B19" s="29"/>
      <c r="C19" s="30"/>
      <c r="D19" s="29" t="s">
        <v>36</v>
      </c>
      <c r="E19" s="30"/>
      <c r="F19" s="30"/>
      <c r="G19" s="30"/>
      <c r="H19" s="30"/>
    </row>
    <row r="20" spans="1:8" s="2" customFormat="1" ht="15" customHeight="1">
      <c r="A20" s="11">
        <v>15</v>
      </c>
      <c r="B20" s="29"/>
      <c r="C20" s="30"/>
      <c r="D20" s="29" t="s">
        <v>37</v>
      </c>
      <c r="E20" s="30"/>
      <c r="F20" s="30"/>
      <c r="G20" s="30"/>
      <c r="H20" s="30"/>
    </row>
    <row r="21" spans="1:8" s="2" customFormat="1" ht="15" customHeight="1">
      <c r="A21" s="11">
        <v>16</v>
      </c>
      <c r="B21" s="29"/>
      <c r="C21" s="30"/>
      <c r="D21" s="29" t="s">
        <v>38</v>
      </c>
      <c r="E21" s="30"/>
      <c r="F21" s="30"/>
      <c r="G21" s="30"/>
      <c r="H21" s="30"/>
    </row>
    <row r="22" spans="1:8" s="2" customFormat="1" ht="15" customHeight="1">
      <c r="A22" s="11">
        <v>17</v>
      </c>
      <c r="B22" s="29"/>
      <c r="C22" s="30"/>
      <c r="D22" s="29" t="s">
        <v>39</v>
      </c>
      <c r="E22" s="30"/>
      <c r="F22" s="30"/>
      <c r="G22" s="30"/>
      <c r="H22" s="30"/>
    </row>
    <row r="23" spans="1:8" s="2" customFormat="1" ht="15" customHeight="1">
      <c r="A23" s="11">
        <v>18</v>
      </c>
      <c r="B23" s="29"/>
      <c r="C23" s="30"/>
      <c r="D23" s="29" t="s">
        <v>40</v>
      </c>
      <c r="E23" s="30"/>
      <c r="F23" s="30"/>
      <c r="G23" s="30"/>
      <c r="H23" s="30"/>
    </row>
    <row r="24" spans="1:8" s="2" customFormat="1" ht="15" customHeight="1">
      <c r="A24" s="11">
        <v>19</v>
      </c>
      <c r="B24" s="29"/>
      <c r="C24" s="30"/>
      <c r="D24" s="29" t="s">
        <v>41</v>
      </c>
      <c r="E24" s="30"/>
      <c r="F24" s="30"/>
      <c r="G24" s="30"/>
      <c r="H24" s="30"/>
    </row>
    <row r="25" spans="1:8" s="2" customFormat="1" ht="15" customHeight="1">
      <c r="A25" s="11">
        <v>20</v>
      </c>
      <c r="B25" s="29"/>
      <c r="C25" s="30"/>
      <c r="D25" s="29" t="s">
        <v>42</v>
      </c>
      <c r="E25" s="30">
        <f>F25</f>
        <v>39.54</v>
      </c>
      <c r="F25" s="30">
        <v>39.54</v>
      </c>
      <c r="G25" s="30"/>
      <c r="H25" s="30"/>
    </row>
    <row r="26" spans="1:8" s="2" customFormat="1" ht="15" customHeight="1">
      <c r="A26" s="11">
        <v>21</v>
      </c>
      <c r="B26" s="29"/>
      <c r="C26" s="30"/>
      <c r="D26" s="29" t="s">
        <v>43</v>
      </c>
      <c r="E26" s="30"/>
      <c r="F26" s="30"/>
      <c r="G26" s="30"/>
      <c r="H26" s="30"/>
    </row>
    <row r="27" spans="1:8" s="2" customFormat="1" ht="15" customHeight="1">
      <c r="A27" s="11">
        <v>22</v>
      </c>
      <c r="B27" s="29"/>
      <c r="C27" s="30"/>
      <c r="D27" s="29" t="s">
        <v>44</v>
      </c>
      <c r="E27" s="30"/>
      <c r="F27" s="30"/>
      <c r="G27" s="30"/>
      <c r="H27" s="30"/>
    </row>
    <row r="28" spans="1:8" s="2" customFormat="1" ht="15" customHeight="1">
      <c r="A28" s="11">
        <v>23</v>
      </c>
      <c r="B28" s="29"/>
      <c r="C28" s="30"/>
      <c r="D28" s="29" t="s">
        <v>45</v>
      </c>
      <c r="E28" s="30"/>
      <c r="F28" s="30"/>
      <c r="G28" s="30"/>
      <c r="H28" s="30"/>
    </row>
    <row r="29" spans="1:8" s="2" customFormat="1" ht="15" customHeight="1">
      <c r="A29" s="11">
        <v>24</v>
      </c>
      <c r="B29" s="29"/>
      <c r="C29" s="30"/>
      <c r="D29" s="29" t="s">
        <v>46</v>
      </c>
      <c r="E29" s="30"/>
      <c r="F29" s="30"/>
      <c r="G29" s="30"/>
      <c r="H29" s="30"/>
    </row>
    <row r="30" spans="1:8" s="2" customFormat="1" ht="15" customHeight="1">
      <c r="A30" s="11">
        <v>25</v>
      </c>
      <c r="B30" s="29"/>
      <c r="C30" s="30"/>
      <c r="D30" s="29" t="s">
        <v>47</v>
      </c>
      <c r="E30" s="30"/>
      <c r="F30" s="30"/>
      <c r="G30" s="30"/>
      <c r="H30" s="30"/>
    </row>
    <row r="31" spans="1:8" s="2" customFormat="1" ht="15" customHeight="1">
      <c r="A31" s="11">
        <v>26</v>
      </c>
      <c r="B31" s="29"/>
      <c r="C31" s="30"/>
      <c r="D31" s="29" t="s">
        <v>48</v>
      </c>
      <c r="E31" s="30"/>
      <c r="F31" s="30"/>
      <c r="G31" s="30"/>
      <c r="H31" s="30"/>
    </row>
    <row r="32" spans="1:8" s="2" customFormat="1" ht="15" customHeight="1">
      <c r="A32" s="11">
        <v>27</v>
      </c>
      <c r="B32" s="29"/>
      <c r="C32" s="30"/>
      <c r="D32" s="29" t="s">
        <v>49</v>
      </c>
      <c r="E32" s="30"/>
      <c r="F32" s="30"/>
      <c r="G32" s="30"/>
      <c r="H32" s="30"/>
    </row>
    <row r="33" spans="1:8" s="2" customFormat="1" ht="15" customHeight="1">
      <c r="A33" s="11">
        <v>28</v>
      </c>
      <c r="B33" s="29"/>
      <c r="C33" s="30"/>
      <c r="D33" s="29" t="s">
        <v>50</v>
      </c>
      <c r="E33" s="30"/>
      <c r="F33" s="30"/>
      <c r="G33" s="30"/>
      <c r="H33" s="30"/>
    </row>
    <row r="34" spans="1:8" s="2" customFormat="1" ht="15" customHeight="1">
      <c r="A34" s="11">
        <v>29</v>
      </c>
      <c r="B34" s="29"/>
      <c r="C34" s="30"/>
      <c r="D34" s="29" t="s">
        <v>51</v>
      </c>
      <c r="E34" s="30"/>
      <c r="F34" s="30"/>
      <c r="G34" s="30"/>
      <c r="H34" s="30"/>
    </row>
    <row r="35" spans="1:8" s="2" customFormat="1" ht="15" customHeight="1">
      <c r="A35" s="11">
        <v>30</v>
      </c>
      <c r="B35" s="29"/>
      <c r="C35" s="30"/>
      <c r="D35" s="29" t="s">
        <v>52</v>
      </c>
      <c r="E35" s="30"/>
      <c r="F35" s="30"/>
      <c r="G35" s="30"/>
      <c r="H35" s="30"/>
    </row>
    <row r="36" spans="1:8" s="2" customFormat="1" ht="15" customHeight="1">
      <c r="A36" s="11">
        <v>31</v>
      </c>
      <c r="B36" s="29" t="s">
        <v>53</v>
      </c>
      <c r="C36" s="30">
        <v>1661.85</v>
      </c>
      <c r="D36" s="29" t="s">
        <v>54</v>
      </c>
      <c r="E36" s="30">
        <v>16661.85</v>
      </c>
      <c r="F36" s="30">
        <v>1661.85</v>
      </c>
      <c r="G36" s="30"/>
      <c r="H36" s="30"/>
    </row>
    <row r="37" spans="1:8" s="2" customFormat="1" ht="15" customHeight="1">
      <c r="A37" s="11">
        <v>32</v>
      </c>
      <c r="B37" s="29" t="s">
        <v>140</v>
      </c>
      <c r="C37" s="30"/>
      <c r="D37" s="29" t="s">
        <v>141</v>
      </c>
      <c r="E37" s="30"/>
      <c r="F37" s="30"/>
      <c r="G37" s="30"/>
      <c r="H37" s="30"/>
    </row>
    <row r="38" spans="1:8" s="2" customFormat="1" ht="15" customHeight="1">
      <c r="A38" s="11">
        <v>33</v>
      </c>
      <c r="B38" s="29" t="s">
        <v>137</v>
      </c>
      <c r="C38" s="30"/>
      <c r="D38" s="29"/>
      <c r="E38" s="30"/>
      <c r="F38" s="30"/>
      <c r="G38" s="30"/>
      <c r="H38" s="30"/>
    </row>
    <row r="39" spans="1:8" s="2" customFormat="1" ht="15" customHeight="1">
      <c r="A39" s="11">
        <v>34</v>
      </c>
      <c r="B39" s="29" t="s">
        <v>138</v>
      </c>
      <c r="C39" s="30"/>
      <c r="D39" s="29"/>
      <c r="E39" s="30"/>
      <c r="F39" s="30"/>
      <c r="G39" s="30"/>
      <c r="H39" s="30"/>
    </row>
    <row r="40" spans="1:8" s="2" customFormat="1" ht="15" customHeight="1">
      <c r="A40" s="11">
        <v>35</v>
      </c>
      <c r="B40" s="29" t="s">
        <v>139</v>
      </c>
      <c r="C40" s="30"/>
      <c r="D40" s="29"/>
      <c r="E40" s="30"/>
      <c r="F40" s="30"/>
      <c r="G40" s="30"/>
      <c r="H40" s="30"/>
    </row>
    <row r="41" spans="1:8" s="2" customFormat="1" ht="15" customHeight="1">
      <c r="A41" s="11">
        <v>36</v>
      </c>
      <c r="B41" s="29" t="s">
        <v>57</v>
      </c>
      <c r="C41" s="30">
        <v>1661.85</v>
      </c>
      <c r="D41" s="29" t="s">
        <v>58</v>
      </c>
      <c r="E41" s="30">
        <v>1661.85</v>
      </c>
      <c r="F41" s="30">
        <v>1661.85</v>
      </c>
      <c r="G41" s="30"/>
      <c r="H41" s="30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G14" sqref="G14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4" width="20.00390625" style="5" customWidth="1"/>
    <col min="5" max="7" width="10.00390625" style="5" customWidth="1"/>
    <col min="8" max="8" width="20.00390625" style="5" customWidth="1"/>
    <col min="9" max="16384" width="7.00390625" style="2" customWidth="1"/>
  </cols>
  <sheetData>
    <row r="1" spans="1:8" s="1" customFormat="1" ht="37.5" customHeight="1">
      <c r="A1" s="6" t="s">
        <v>142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10" t="s">
        <v>4</v>
      </c>
      <c r="B3" s="10" t="s">
        <v>126</v>
      </c>
      <c r="C3" s="10"/>
      <c r="D3" s="10" t="s">
        <v>62</v>
      </c>
      <c r="E3" s="10" t="s">
        <v>127</v>
      </c>
      <c r="F3" s="10"/>
      <c r="G3" s="10"/>
      <c r="H3" s="10" t="s">
        <v>128</v>
      </c>
    </row>
    <row r="4" spans="1:8" s="1" customFormat="1" ht="1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143</v>
      </c>
      <c r="G4" s="10" t="s">
        <v>144</v>
      </c>
      <c r="H4" s="10"/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s="2" customFormat="1" ht="15" customHeight="1">
      <c r="A6" s="11">
        <v>1</v>
      </c>
      <c r="B6" s="12"/>
      <c r="C6" s="12" t="s">
        <v>62</v>
      </c>
      <c r="D6" s="13">
        <f>E6+H6</f>
        <v>1661.85</v>
      </c>
      <c r="E6" s="13">
        <f>F6+G6</f>
        <v>733.5400000000001</v>
      </c>
      <c r="F6" s="13">
        <v>656.21</v>
      </c>
      <c r="G6" s="13">
        <v>77.33</v>
      </c>
      <c r="H6" s="13">
        <v>928.31</v>
      </c>
    </row>
    <row r="7" spans="1:8" s="17" customFormat="1" ht="24.75" customHeight="1">
      <c r="A7" s="21">
        <v>2</v>
      </c>
      <c r="B7" s="19" t="s">
        <v>83</v>
      </c>
      <c r="C7" s="19" t="s">
        <v>84</v>
      </c>
      <c r="D7" s="22">
        <v>539.01</v>
      </c>
      <c r="E7" s="20"/>
      <c r="F7" s="20"/>
      <c r="G7" s="23"/>
      <c r="H7" s="24"/>
    </row>
    <row r="8" spans="1:8" s="17" customFormat="1" ht="24.75" customHeight="1">
      <c r="A8" s="21">
        <v>3</v>
      </c>
      <c r="B8" s="19" t="s">
        <v>85</v>
      </c>
      <c r="C8" s="19" t="s">
        <v>86</v>
      </c>
      <c r="D8" s="22">
        <v>539.01</v>
      </c>
      <c r="E8" s="20"/>
      <c r="F8" s="20"/>
      <c r="G8" s="25"/>
      <c r="H8" s="26"/>
    </row>
    <row r="9" spans="1:8" s="17" customFormat="1" ht="24.75" customHeight="1">
      <c r="A9" s="21">
        <v>4</v>
      </c>
      <c r="B9" s="19" t="s">
        <v>87</v>
      </c>
      <c r="C9" s="19" t="s">
        <v>88</v>
      </c>
      <c r="D9" s="22">
        <v>539.01</v>
      </c>
      <c r="E9" s="20"/>
      <c r="F9" s="20">
        <v>461.68</v>
      </c>
      <c r="G9" s="20">
        <v>77.33</v>
      </c>
      <c r="H9" s="26"/>
    </row>
    <row r="10" spans="1:8" s="17" customFormat="1" ht="24.75" customHeight="1">
      <c r="A10" s="21">
        <v>5</v>
      </c>
      <c r="B10" s="19" t="s">
        <v>89</v>
      </c>
      <c r="C10" s="19" t="s">
        <v>90</v>
      </c>
      <c r="D10" s="22">
        <f>H10</f>
        <v>34.6</v>
      </c>
      <c r="E10" s="20"/>
      <c r="F10" s="20"/>
      <c r="G10" s="25"/>
      <c r="H10" s="13">
        <v>34.6</v>
      </c>
    </row>
    <row r="11" spans="1:8" s="17" customFormat="1" ht="24.75" customHeight="1">
      <c r="A11" s="21">
        <v>6</v>
      </c>
      <c r="B11" s="19" t="s">
        <v>91</v>
      </c>
      <c r="C11" s="19" t="s">
        <v>92</v>
      </c>
      <c r="D11" s="22">
        <f>H11</f>
        <v>826.1</v>
      </c>
      <c r="E11" s="20"/>
      <c r="F11" s="20"/>
      <c r="G11" s="25"/>
      <c r="H11" s="13">
        <v>826.1</v>
      </c>
    </row>
    <row r="12" spans="1:8" s="17" customFormat="1" ht="24.75" customHeight="1">
      <c r="A12" s="21">
        <v>7</v>
      </c>
      <c r="B12" s="19" t="s">
        <v>93</v>
      </c>
      <c r="C12" s="19" t="s">
        <v>94</v>
      </c>
      <c r="D12" s="13">
        <f>G12+H12</f>
        <v>67.61</v>
      </c>
      <c r="E12" s="20"/>
      <c r="F12" s="20"/>
      <c r="G12" s="25"/>
      <c r="H12" s="13">
        <v>67.61</v>
      </c>
    </row>
    <row r="13" spans="1:8" s="17" customFormat="1" ht="24.75" customHeight="1">
      <c r="A13" s="21">
        <v>8</v>
      </c>
      <c r="B13" s="19" t="s">
        <v>95</v>
      </c>
      <c r="C13" s="19" t="s">
        <v>96</v>
      </c>
      <c r="D13" s="13">
        <v>1.75</v>
      </c>
      <c r="E13" s="20"/>
      <c r="F13" s="20">
        <f>D13</f>
        <v>1.75</v>
      </c>
      <c r="G13" s="25"/>
      <c r="H13" s="26"/>
    </row>
    <row r="14" spans="1:8" s="17" customFormat="1" ht="24.75" customHeight="1">
      <c r="A14" s="21">
        <v>9</v>
      </c>
      <c r="B14" s="19" t="s">
        <v>97</v>
      </c>
      <c r="C14" s="19" t="s">
        <v>98</v>
      </c>
      <c r="D14" s="13">
        <v>1.75</v>
      </c>
      <c r="E14" s="20"/>
      <c r="F14" s="20">
        <f aca="true" t="shared" si="0" ref="F14:F27">D14</f>
        <v>1.75</v>
      </c>
      <c r="G14" s="25"/>
      <c r="H14" s="26"/>
    </row>
    <row r="15" spans="1:8" s="17" customFormat="1" ht="24.75" customHeight="1">
      <c r="A15" s="21">
        <v>10</v>
      </c>
      <c r="B15" s="19" t="s">
        <v>99</v>
      </c>
      <c r="C15" s="19" t="s">
        <v>100</v>
      </c>
      <c r="D15" s="13">
        <v>1.75</v>
      </c>
      <c r="E15" s="20"/>
      <c r="F15" s="20">
        <f t="shared" si="0"/>
        <v>1.75</v>
      </c>
      <c r="G15" s="25"/>
      <c r="H15" s="26"/>
    </row>
    <row r="16" spans="1:8" s="17" customFormat="1" ht="24.75" customHeight="1">
      <c r="A16" s="21">
        <v>11</v>
      </c>
      <c r="B16" s="19" t="s">
        <v>101</v>
      </c>
      <c r="C16" s="19" t="s">
        <v>102</v>
      </c>
      <c r="D16" s="13">
        <v>129.96</v>
      </c>
      <c r="E16" s="20"/>
      <c r="F16" s="20">
        <f t="shared" si="0"/>
        <v>129.96</v>
      </c>
      <c r="G16" s="25"/>
      <c r="H16" s="26"/>
    </row>
    <row r="17" spans="1:8" s="17" customFormat="1" ht="24.75" customHeight="1">
      <c r="A17" s="21">
        <v>12</v>
      </c>
      <c r="B17" s="19" t="s">
        <v>103</v>
      </c>
      <c r="C17" s="19" t="s">
        <v>104</v>
      </c>
      <c r="D17" s="13">
        <f>D16</f>
        <v>129.96</v>
      </c>
      <c r="E17" s="20"/>
      <c r="F17" s="20">
        <f t="shared" si="0"/>
        <v>129.96</v>
      </c>
      <c r="G17" s="25"/>
      <c r="H17" s="26"/>
    </row>
    <row r="18" spans="1:8" s="17" customFormat="1" ht="24.75" customHeight="1">
      <c r="A18" s="21">
        <v>13</v>
      </c>
      <c r="B18" s="19" t="s">
        <v>105</v>
      </c>
      <c r="C18" s="19" t="s">
        <v>106</v>
      </c>
      <c r="D18" s="13">
        <v>0.08</v>
      </c>
      <c r="E18" s="20"/>
      <c r="F18" s="20">
        <f t="shared" si="0"/>
        <v>0.08</v>
      </c>
      <c r="G18" s="25"/>
      <c r="H18" s="26"/>
    </row>
    <row r="19" spans="1:8" s="17" customFormat="1" ht="24.75" customHeight="1">
      <c r="A19" s="21">
        <v>14</v>
      </c>
      <c r="B19" s="19" t="s">
        <v>107</v>
      </c>
      <c r="C19" s="19" t="s">
        <v>108</v>
      </c>
      <c r="D19" s="13">
        <v>65.89</v>
      </c>
      <c r="E19" s="20"/>
      <c r="F19" s="20">
        <f t="shared" si="0"/>
        <v>65.89</v>
      </c>
      <c r="G19" s="25"/>
      <c r="H19" s="26"/>
    </row>
    <row r="20" spans="1:8" s="17" customFormat="1" ht="24.75" customHeight="1">
      <c r="A20" s="21">
        <v>15</v>
      </c>
      <c r="B20" s="19" t="s">
        <v>109</v>
      </c>
      <c r="C20" s="19" t="s">
        <v>110</v>
      </c>
      <c r="D20" s="13">
        <v>2</v>
      </c>
      <c r="E20" s="20"/>
      <c r="F20" s="20">
        <f t="shared" si="0"/>
        <v>2</v>
      </c>
      <c r="G20" s="25"/>
      <c r="H20" s="26"/>
    </row>
    <row r="21" spans="1:8" s="17" customFormat="1" ht="24.75" customHeight="1">
      <c r="A21" s="21">
        <v>16</v>
      </c>
      <c r="B21" s="19" t="s">
        <v>111</v>
      </c>
      <c r="C21" s="19" t="s">
        <v>112</v>
      </c>
      <c r="D21" s="13">
        <v>61.99</v>
      </c>
      <c r="E21" s="20"/>
      <c r="F21" s="20">
        <f t="shared" si="0"/>
        <v>61.99</v>
      </c>
      <c r="G21" s="25"/>
      <c r="H21" s="26"/>
    </row>
    <row r="22" spans="1:8" s="17" customFormat="1" ht="24.75" customHeight="1">
      <c r="A22" s="21">
        <v>17</v>
      </c>
      <c r="B22" s="19" t="s">
        <v>113</v>
      </c>
      <c r="C22" s="19" t="s">
        <v>114</v>
      </c>
      <c r="D22" s="13">
        <v>23.28</v>
      </c>
      <c r="E22" s="20"/>
      <c r="F22" s="20">
        <f t="shared" si="0"/>
        <v>23.28</v>
      </c>
      <c r="G22" s="25"/>
      <c r="H22" s="26"/>
    </row>
    <row r="23" spans="1:8" s="17" customFormat="1" ht="24.75" customHeight="1">
      <c r="A23" s="21">
        <v>18</v>
      </c>
      <c r="B23" s="19" t="s">
        <v>115</v>
      </c>
      <c r="C23" s="19" t="s">
        <v>116</v>
      </c>
      <c r="D23" s="13">
        <v>23.28</v>
      </c>
      <c r="E23" s="20"/>
      <c r="F23" s="20">
        <f t="shared" si="0"/>
        <v>23.28</v>
      </c>
      <c r="G23" s="25"/>
      <c r="H23" s="26"/>
    </row>
    <row r="24" spans="1:8" s="17" customFormat="1" ht="24.75" customHeight="1">
      <c r="A24" s="21">
        <v>19</v>
      </c>
      <c r="B24" s="19" t="s">
        <v>117</v>
      </c>
      <c r="C24" s="19" t="s">
        <v>118</v>
      </c>
      <c r="D24" s="13">
        <v>39.54</v>
      </c>
      <c r="E24" s="20"/>
      <c r="F24" s="20">
        <f t="shared" si="0"/>
        <v>39.54</v>
      </c>
      <c r="G24" s="25"/>
      <c r="H24" s="26"/>
    </row>
    <row r="25" spans="1:8" s="17" customFormat="1" ht="24.75" customHeight="1">
      <c r="A25" s="21">
        <v>20</v>
      </c>
      <c r="B25" s="19" t="s">
        <v>119</v>
      </c>
      <c r="C25" s="19" t="s">
        <v>120</v>
      </c>
      <c r="D25" s="13">
        <v>39.54</v>
      </c>
      <c r="E25" s="20"/>
      <c r="F25" s="20">
        <f t="shared" si="0"/>
        <v>39.54</v>
      </c>
      <c r="G25" s="25"/>
      <c r="H25" s="26"/>
    </row>
    <row r="26" spans="1:8" s="17" customFormat="1" ht="24.75" customHeight="1">
      <c r="A26" s="21">
        <v>21</v>
      </c>
      <c r="B26" s="19" t="s">
        <v>121</v>
      </c>
      <c r="C26" s="19" t="s">
        <v>122</v>
      </c>
      <c r="D26" s="13">
        <v>39.54</v>
      </c>
      <c r="E26" s="20"/>
      <c r="F26" s="20">
        <f t="shared" si="0"/>
        <v>39.54</v>
      </c>
      <c r="G26" s="25"/>
      <c r="H26" s="26"/>
    </row>
    <row r="27" spans="1:8" s="17" customFormat="1" ht="24.75" customHeight="1">
      <c r="A27" s="21">
        <v>22</v>
      </c>
      <c r="B27" s="19" t="s">
        <v>123</v>
      </c>
      <c r="C27" s="19" t="s">
        <v>124</v>
      </c>
      <c r="D27" s="20">
        <v>39.54</v>
      </c>
      <c r="E27" s="20"/>
      <c r="F27" s="20">
        <f t="shared" si="0"/>
        <v>39.54</v>
      </c>
      <c r="G27" s="25"/>
      <c r="H27" s="26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E18" sqref="E18"/>
    </sheetView>
  </sheetViews>
  <sheetFormatPr defaultColWidth="6.1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00390625" style="2" customWidth="1"/>
  </cols>
  <sheetData>
    <row r="1" spans="1:6" s="1" customFormat="1" ht="37.5" customHeight="1">
      <c r="A1" s="6" t="s">
        <v>145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146</v>
      </c>
      <c r="C3" s="10"/>
      <c r="D3" s="10" t="s">
        <v>147</v>
      </c>
      <c r="E3" s="10"/>
      <c r="F3" s="10"/>
    </row>
    <row r="4" spans="1:6" s="1" customFormat="1" ht="15" customHeight="1">
      <c r="A4" s="10"/>
      <c r="B4" s="10" t="s">
        <v>65</v>
      </c>
      <c r="C4" s="10" t="s">
        <v>66</v>
      </c>
      <c r="D4" s="10" t="s">
        <v>62</v>
      </c>
      <c r="E4" s="10" t="s">
        <v>143</v>
      </c>
      <c r="F4" s="10" t="s">
        <v>144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v>1</v>
      </c>
      <c r="B6" s="12"/>
      <c r="C6" s="12" t="s">
        <v>62</v>
      </c>
      <c r="D6" s="13">
        <f>E6+F6</f>
        <v>733.5400000000001</v>
      </c>
      <c r="E6" s="13">
        <v>656.21</v>
      </c>
      <c r="F6" s="13">
        <v>77.33</v>
      </c>
    </row>
    <row r="7" spans="1:6" s="17" customFormat="1" ht="24.75" customHeight="1">
      <c r="A7" s="18">
        <v>2</v>
      </c>
      <c r="B7" s="19" t="s">
        <v>148</v>
      </c>
      <c r="C7" s="19" t="s">
        <v>149</v>
      </c>
      <c r="D7" s="13">
        <f aca="true" t="shared" si="0" ref="D7:D39">E7+F7</f>
        <v>507.67</v>
      </c>
      <c r="E7" s="20">
        <f>E8+E9+E10+E11+E12+E13+E14+E15+E16+E17</f>
        <v>507.67</v>
      </c>
      <c r="F7" s="20"/>
    </row>
    <row r="8" spans="1:6" s="17" customFormat="1" ht="24.75" customHeight="1">
      <c r="A8" s="18">
        <v>3</v>
      </c>
      <c r="B8" s="19" t="s">
        <v>150</v>
      </c>
      <c r="C8" s="19" t="s">
        <v>151</v>
      </c>
      <c r="D8" s="13">
        <f t="shared" si="0"/>
        <v>137.38</v>
      </c>
      <c r="E8" s="20">
        <v>137.38</v>
      </c>
      <c r="F8" s="20"/>
    </row>
    <row r="9" spans="1:6" s="17" customFormat="1" ht="24.75" customHeight="1">
      <c r="A9" s="18">
        <v>4</v>
      </c>
      <c r="B9" s="19" t="s">
        <v>152</v>
      </c>
      <c r="C9" s="19" t="s">
        <v>153</v>
      </c>
      <c r="D9" s="13">
        <f t="shared" si="0"/>
        <v>148.12</v>
      </c>
      <c r="E9" s="20">
        <v>148.12</v>
      </c>
      <c r="F9" s="20"/>
    </row>
    <row r="10" spans="1:6" s="17" customFormat="1" ht="24.75" customHeight="1">
      <c r="A10" s="18">
        <v>5</v>
      </c>
      <c r="B10" s="19" t="s">
        <v>154</v>
      </c>
      <c r="C10" s="19" t="s">
        <v>155</v>
      </c>
      <c r="D10" s="13">
        <f t="shared" si="0"/>
        <v>7.39</v>
      </c>
      <c r="E10" s="20">
        <v>7.39</v>
      </c>
      <c r="F10" s="20"/>
    </row>
    <row r="11" spans="1:6" s="17" customFormat="1" ht="24.75" customHeight="1">
      <c r="A11" s="18">
        <v>6</v>
      </c>
      <c r="B11" s="19" t="s">
        <v>156</v>
      </c>
      <c r="C11" s="19" t="s">
        <v>157</v>
      </c>
      <c r="D11" s="13">
        <f t="shared" si="0"/>
        <v>58.05</v>
      </c>
      <c r="E11" s="20">
        <v>58.05</v>
      </c>
      <c r="F11" s="20"/>
    </row>
    <row r="12" spans="1:6" s="17" customFormat="1" ht="24.75" customHeight="1">
      <c r="A12" s="18">
        <v>7</v>
      </c>
      <c r="B12" s="19" t="s">
        <v>158</v>
      </c>
      <c r="C12" s="19" t="s">
        <v>159</v>
      </c>
      <c r="D12" s="13">
        <f t="shared" si="0"/>
        <v>65.89</v>
      </c>
      <c r="E12" s="20">
        <v>65.89</v>
      </c>
      <c r="F12" s="20"/>
    </row>
    <row r="13" spans="1:6" s="17" customFormat="1" ht="24.75" customHeight="1">
      <c r="A13" s="18">
        <v>8</v>
      </c>
      <c r="B13" s="19" t="s">
        <v>160</v>
      </c>
      <c r="C13" s="19" t="s">
        <v>161</v>
      </c>
      <c r="D13" s="13">
        <f t="shared" si="0"/>
        <v>2</v>
      </c>
      <c r="E13" s="20">
        <v>2</v>
      </c>
      <c r="F13" s="20"/>
    </row>
    <row r="14" spans="1:6" s="17" customFormat="1" ht="24.75" customHeight="1">
      <c r="A14" s="18">
        <v>9</v>
      </c>
      <c r="B14" s="19" t="s">
        <v>162</v>
      </c>
      <c r="C14" s="19" t="s">
        <v>163</v>
      </c>
      <c r="D14" s="13">
        <f t="shared" si="0"/>
        <v>23.28</v>
      </c>
      <c r="E14" s="20">
        <v>23.28</v>
      </c>
      <c r="F14" s="20"/>
    </row>
    <row r="15" spans="1:6" s="17" customFormat="1" ht="24.75" customHeight="1">
      <c r="A15" s="18">
        <v>10</v>
      </c>
      <c r="B15" s="19" t="s">
        <v>164</v>
      </c>
      <c r="C15" s="19" t="s">
        <v>165</v>
      </c>
      <c r="D15" s="13">
        <f t="shared" si="0"/>
        <v>3.96</v>
      </c>
      <c r="E15" s="20">
        <v>3.96</v>
      </c>
      <c r="F15" s="20"/>
    </row>
    <row r="16" spans="1:6" s="17" customFormat="1" ht="24.75" customHeight="1">
      <c r="A16" s="18">
        <v>11</v>
      </c>
      <c r="B16" s="19" t="s">
        <v>166</v>
      </c>
      <c r="C16" s="19" t="s">
        <v>124</v>
      </c>
      <c r="D16" s="13">
        <f t="shared" si="0"/>
        <v>39.54</v>
      </c>
      <c r="E16" s="20">
        <v>39.54</v>
      </c>
      <c r="F16" s="20"/>
    </row>
    <row r="17" spans="1:6" s="17" customFormat="1" ht="24.75" customHeight="1">
      <c r="A17" s="18">
        <v>12</v>
      </c>
      <c r="B17" s="19" t="s">
        <v>167</v>
      </c>
      <c r="C17" s="19" t="s">
        <v>168</v>
      </c>
      <c r="D17" s="13">
        <f t="shared" si="0"/>
        <v>22.06</v>
      </c>
      <c r="E17" s="20">
        <v>22.06</v>
      </c>
      <c r="F17" s="20"/>
    </row>
    <row r="18" spans="1:6" s="17" customFormat="1" ht="24.75" customHeight="1">
      <c r="A18" s="18">
        <v>13</v>
      </c>
      <c r="B18" s="19" t="s">
        <v>169</v>
      </c>
      <c r="C18" s="19" t="s">
        <v>170</v>
      </c>
      <c r="D18" s="13">
        <f t="shared" si="0"/>
        <v>77.33000000000001</v>
      </c>
      <c r="E18" s="20"/>
      <c r="F18" s="20">
        <f>F19+F20+F21+F22+F23+F24+F25+F26+F27+F28+F29+F30+F31++F32</f>
        <v>77.33000000000001</v>
      </c>
    </row>
    <row r="19" spans="1:6" s="17" customFormat="1" ht="24.75" customHeight="1">
      <c r="A19" s="18">
        <v>14</v>
      </c>
      <c r="B19" s="19" t="s">
        <v>171</v>
      </c>
      <c r="C19" s="19" t="s">
        <v>172</v>
      </c>
      <c r="D19" s="13">
        <f t="shared" si="0"/>
        <v>12.93</v>
      </c>
      <c r="E19" s="20"/>
      <c r="F19" s="20">
        <v>12.93</v>
      </c>
    </row>
    <row r="20" spans="1:6" s="17" customFormat="1" ht="24.75" customHeight="1">
      <c r="A20" s="18">
        <v>15</v>
      </c>
      <c r="B20" s="19" t="s">
        <v>173</v>
      </c>
      <c r="C20" s="19" t="s">
        <v>174</v>
      </c>
      <c r="D20" s="13">
        <f t="shared" si="0"/>
        <v>2.5</v>
      </c>
      <c r="E20" s="20"/>
      <c r="F20" s="20">
        <v>2.5</v>
      </c>
    </row>
    <row r="21" spans="1:6" s="17" customFormat="1" ht="24.75" customHeight="1">
      <c r="A21" s="18">
        <v>16</v>
      </c>
      <c r="B21" s="19" t="s">
        <v>175</v>
      </c>
      <c r="C21" s="19" t="s">
        <v>176</v>
      </c>
      <c r="D21" s="13">
        <f t="shared" si="0"/>
        <v>11.65</v>
      </c>
      <c r="E21" s="20"/>
      <c r="F21" s="20">
        <v>11.65</v>
      </c>
    </row>
    <row r="22" spans="1:6" s="17" customFormat="1" ht="24.75" customHeight="1">
      <c r="A22" s="18">
        <v>17</v>
      </c>
      <c r="B22" s="19" t="s">
        <v>177</v>
      </c>
      <c r="C22" s="19" t="s">
        <v>178</v>
      </c>
      <c r="D22" s="13">
        <f t="shared" si="0"/>
        <v>6.34</v>
      </c>
      <c r="E22" s="20"/>
      <c r="F22" s="20">
        <v>6.34</v>
      </c>
    </row>
    <row r="23" spans="1:6" s="17" customFormat="1" ht="24.75" customHeight="1">
      <c r="A23" s="18">
        <v>18</v>
      </c>
      <c r="B23" s="19" t="s">
        <v>179</v>
      </c>
      <c r="C23" s="19" t="s">
        <v>180</v>
      </c>
      <c r="D23" s="13">
        <f t="shared" si="0"/>
        <v>5</v>
      </c>
      <c r="E23" s="20"/>
      <c r="F23" s="20">
        <v>5</v>
      </c>
    </row>
    <row r="24" spans="1:6" s="17" customFormat="1" ht="24.75" customHeight="1">
      <c r="A24" s="18">
        <v>19</v>
      </c>
      <c r="B24" s="19" t="s">
        <v>181</v>
      </c>
      <c r="C24" s="19" t="s">
        <v>182</v>
      </c>
      <c r="D24" s="13">
        <f t="shared" si="0"/>
        <v>2.27</v>
      </c>
      <c r="E24" s="20"/>
      <c r="F24" s="20">
        <v>2.27</v>
      </c>
    </row>
    <row r="25" spans="1:6" s="17" customFormat="1" ht="24.75" customHeight="1">
      <c r="A25" s="18">
        <v>20</v>
      </c>
      <c r="B25" s="19" t="s">
        <v>183</v>
      </c>
      <c r="C25" s="19" t="s">
        <v>184</v>
      </c>
      <c r="D25" s="13">
        <f t="shared" si="0"/>
        <v>0.46</v>
      </c>
      <c r="E25" s="20"/>
      <c r="F25" s="20">
        <v>0.46</v>
      </c>
    </row>
    <row r="26" spans="1:6" s="17" customFormat="1" ht="24.75" customHeight="1">
      <c r="A26" s="18">
        <v>21</v>
      </c>
      <c r="B26" s="19" t="s">
        <v>185</v>
      </c>
      <c r="C26" s="19" t="s">
        <v>186</v>
      </c>
      <c r="D26" s="13">
        <f t="shared" si="0"/>
        <v>1.75</v>
      </c>
      <c r="E26" s="20"/>
      <c r="F26" s="20">
        <v>1.75</v>
      </c>
    </row>
    <row r="27" spans="1:6" s="17" customFormat="1" ht="24.75" customHeight="1">
      <c r="A27" s="18">
        <v>22</v>
      </c>
      <c r="B27" s="19" t="s">
        <v>187</v>
      </c>
      <c r="C27" s="19" t="s">
        <v>188</v>
      </c>
      <c r="D27" s="13">
        <f t="shared" si="0"/>
        <v>0.53</v>
      </c>
      <c r="E27" s="20"/>
      <c r="F27" s="20">
        <v>0.53</v>
      </c>
    </row>
    <row r="28" spans="1:6" s="17" customFormat="1" ht="24.75" customHeight="1">
      <c r="A28" s="18">
        <v>23</v>
      </c>
      <c r="B28" s="19" t="s">
        <v>189</v>
      </c>
      <c r="C28" s="19" t="s">
        <v>190</v>
      </c>
      <c r="D28" s="13">
        <f t="shared" si="0"/>
        <v>8.85</v>
      </c>
      <c r="E28" s="20"/>
      <c r="F28" s="20">
        <v>8.85</v>
      </c>
    </row>
    <row r="29" spans="1:6" s="17" customFormat="1" ht="24.75" customHeight="1">
      <c r="A29" s="18">
        <v>24</v>
      </c>
      <c r="B29" s="19" t="s">
        <v>191</v>
      </c>
      <c r="C29" s="19" t="s">
        <v>192</v>
      </c>
      <c r="D29" s="13">
        <f t="shared" si="0"/>
        <v>3.43</v>
      </c>
      <c r="E29" s="20"/>
      <c r="F29" s="20">
        <v>3.43</v>
      </c>
    </row>
    <row r="30" spans="1:6" s="17" customFormat="1" ht="24.75" customHeight="1">
      <c r="A30" s="18">
        <v>25</v>
      </c>
      <c r="B30" s="19" t="s">
        <v>193</v>
      </c>
      <c r="C30" s="19" t="s">
        <v>194</v>
      </c>
      <c r="D30" s="13">
        <f t="shared" si="0"/>
        <v>6.32</v>
      </c>
      <c r="E30" s="20"/>
      <c r="F30" s="20">
        <v>6.32</v>
      </c>
    </row>
    <row r="31" spans="1:6" s="17" customFormat="1" ht="24.75" customHeight="1">
      <c r="A31" s="18">
        <v>26</v>
      </c>
      <c r="B31" s="19" t="s">
        <v>195</v>
      </c>
      <c r="C31" s="19" t="s">
        <v>196</v>
      </c>
      <c r="D31" s="13">
        <f t="shared" si="0"/>
        <v>13.74</v>
      </c>
      <c r="E31" s="20"/>
      <c r="F31" s="20">
        <v>13.74</v>
      </c>
    </row>
    <row r="32" spans="1:6" s="17" customFormat="1" ht="24.75" customHeight="1">
      <c r="A32" s="18">
        <v>27</v>
      </c>
      <c r="B32" s="19" t="s">
        <v>197</v>
      </c>
      <c r="C32" s="19" t="s">
        <v>198</v>
      </c>
      <c r="D32" s="13">
        <f t="shared" si="0"/>
        <v>1.56</v>
      </c>
      <c r="E32" s="20"/>
      <c r="F32" s="20">
        <v>1.56</v>
      </c>
    </row>
    <row r="33" spans="1:6" s="17" customFormat="1" ht="24.75" customHeight="1">
      <c r="A33" s="18">
        <v>28</v>
      </c>
      <c r="B33" s="19" t="s">
        <v>199</v>
      </c>
      <c r="C33" s="19" t="s">
        <v>200</v>
      </c>
      <c r="D33" s="13">
        <f t="shared" si="0"/>
        <v>148.54000000000002</v>
      </c>
      <c r="E33" s="20">
        <f>E34+E35+E36</f>
        <v>148.54000000000002</v>
      </c>
      <c r="F33" s="20"/>
    </row>
    <row r="34" spans="1:6" s="17" customFormat="1" ht="24.75" customHeight="1">
      <c r="A34" s="18">
        <v>29</v>
      </c>
      <c r="B34" s="19" t="s">
        <v>201</v>
      </c>
      <c r="C34" s="19" t="s">
        <v>202</v>
      </c>
      <c r="D34" s="13">
        <f t="shared" si="0"/>
        <v>62.07</v>
      </c>
      <c r="E34" s="20">
        <v>62.07</v>
      </c>
      <c r="F34" s="20"/>
    </row>
    <row r="35" spans="1:6" s="17" customFormat="1" ht="24.75" customHeight="1">
      <c r="A35" s="18">
        <v>30</v>
      </c>
      <c r="B35" s="19" t="s">
        <v>203</v>
      </c>
      <c r="C35" s="19" t="s">
        <v>204</v>
      </c>
      <c r="D35" s="13">
        <f t="shared" si="0"/>
        <v>1.43</v>
      </c>
      <c r="E35" s="20">
        <v>1.43</v>
      </c>
      <c r="F35" s="20"/>
    </row>
    <row r="36" spans="1:6" s="17" customFormat="1" ht="24.75" customHeight="1">
      <c r="A36" s="18">
        <v>31</v>
      </c>
      <c r="B36" s="19" t="s">
        <v>205</v>
      </c>
      <c r="C36" s="19" t="s">
        <v>206</v>
      </c>
      <c r="D36" s="13">
        <f t="shared" si="0"/>
        <v>85.04</v>
      </c>
      <c r="E36" s="20">
        <v>85.04</v>
      </c>
      <c r="F36" s="20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B13" sqref="B13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207</v>
      </c>
      <c r="B1" s="7"/>
      <c r="C1" s="7"/>
      <c r="D1" s="7"/>
      <c r="E1" s="8"/>
      <c r="F1" s="7"/>
    </row>
    <row r="2" spans="1:6" s="1" customFormat="1" ht="15" customHeight="1">
      <c r="A2" s="9" t="s">
        <v>208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126</v>
      </c>
      <c r="C3" s="10"/>
      <c r="D3" s="10" t="s">
        <v>62</v>
      </c>
      <c r="E3" s="10" t="s">
        <v>127</v>
      </c>
      <c r="F3" s="10" t="s">
        <v>128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4">
        <v>1</v>
      </c>
      <c r="B6" s="14"/>
      <c r="C6" s="14" t="s">
        <v>62</v>
      </c>
      <c r="D6" s="14"/>
      <c r="E6" s="14"/>
      <c r="F6" s="14"/>
    </row>
    <row r="7" ht="15" customHeight="1">
      <c r="A7" s="15"/>
    </row>
    <row r="8" s="2" customFormat="1" ht="15" customHeight="1">
      <c r="A8" s="15" t="s">
        <v>209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8" sqref="A8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1" customFormat="1" ht="37.5" customHeight="1">
      <c r="A1" s="6" t="s">
        <v>210</v>
      </c>
      <c r="B1" s="7"/>
      <c r="C1" s="7"/>
      <c r="D1" s="7"/>
      <c r="E1" s="8"/>
      <c r="F1" s="7"/>
    </row>
    <row r="2" spans="1:6" s="1" customFormat="1" ht="15" customHeight="1">
      <c r="A2" s="9" t="s">
        <v>208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126</v>
      </c>
      <c r="C3" s="10"/>
      <c r="D3" s="10" t="s">
        <v>62</v>
      </c>
      <c r="E3" s="10" t="s">
        <v>127</v>
      </c>
      <c r="F3" s="10" t="s">
        <v>128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4">
        <v>1</v>
      </c>
      <c r="B6" s="14"/>
      <c r="C6" s="14" t="s">
        <v>62</v>
      </c>
      <c r="D6" s="14"/>
      <c r="E6" s="14"/>
      <c r="F6" s="14"/>
    </row>
    <row r="8" spans="1:3" ht="15" customHeight="1">
      <c r="A8" s="15" t="s">
        <v>211</v>
      </c>
      <c r="B8" s="16"/>
      <c r="C8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C19" sqref="C19"/>
    </sheetView>
  </sheetViews>
  <sheetFormatPr defaultColWidth="6.125" defaultRowHeight="15" customHeight="1"/>
  <cols>
    <col min="1" max="1" width="6.25390625" style="3" customWidth="1"/>
    <col min="2" max="2" width="32.50390625" style="4" customWidth="1"/>
    <col min="3" max="6" width="20.00390625" style="5" customWidth="1"/>
    <col min="7" max="16384" width="7.00390625" style="2" customWidth="1"/>
  </cols>
  <sheetData>
    <row r="1" spans="1:6" s="1" customFormat="1" ht="37.5" customHeight="1">
      <c r="A1" s="6" t="s">
        <v>212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213</v>
      </c>
      <c r="C3" s="10" t="s">
        <v>214</v>
      </c>
      <c r="D3" s="10"/>
      <c r="E3" s="10"/>
      <c r="F3" s="10"/>
    </row>
    <row r="4" spans="1:6" s="1" customFormat="1" ht="15" customHeight="1">
      <c r="A4" s="10"/>
      <c r="B4" s="10"/>
      <c r="C4" s="10" t="s">
        <v>62</v>
      </c>
      <c r="D4" s="10" t="s">
        <v>134</v>
      </c>
      <c r="E4" s="10" t="s">
        <v>215</v>
      </c>
      <c r="F4" s="10" t="s">
        <v>136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s="2" customFormat="1" ht="15" customHeight="1">
      <c r="A6" s="11">
        <v>1</v>
      </c>
      <c r="B6" s="12" t="s">
        <v>62</v>
      </c>
      <c r="C6" s="13">
        <f>D6</f>
        <v>6.8500000000000005</v>
      </c>
      <c r="D6" s="13">
        <f>D10+D11</f>
        <v>6.8500000000000005</v>
      </c>
      <c r="E6" s="13"/>
      <c r="F6" s="13"/>
    </row>
    <row r="7" spans="1:6" s="2" customFormat="1" ht="15" customHeight="1">
      <c r="A7" s="11">
        <v>2</v>
      </c>
      <c r="B7" s="12" t="s">
        <v>216</v>
      </c>
      <c r="C7" s="13"/>
      <c r="D7" s="13"/>
      <c r="E7" s="13"/>
      <c r="F7" s="13"/>
    </row>
    <row r="8" spans="1:6" s="2" customFormat="1" ht="15" customHeight="1">
      <c r="A8" s="11">
        <v>3</v>
      </c>
      <c r="B8" s="12" t="s">
        <v>217</v>
      </c>
      <c r="C8" s="13"/>
      <c r="D8" s="13"/>
      <c r="E8" s="13"/>
      <c r="F8" s="13"/>
    </row>
    <row r="9" spans="1:6" s="2" customFormat="1" ht="15" customHeight="1">
      <c r="A9" s="11">
        <v>4</v>
      </c>
      <c r="B9" s="12" t="s">
        <v>218</v>
      </c>
      <c r="C9" s="13"/>
      <c r="D9" s="13"/>
      <c r="E9" s="13"/>
      <c r="F9" s="13"/>
    </row>
    <row r="10" spans="1:6" s="2" customFormat="1" ht="15" customHeight="1">
      <c r="A10" s="11">
        <v>5</v>
      </c>
      <c r="B10" s="12" t="s">
        <v>219</v>
      </c>
      <c r="C10" s="13">
        <f>D10</f>
        <v>6.32</v>
      </c>
      <c r="D10" s="13">
        <v>6.32</v>
      </c>
      <c r="E10" s="13"/>
      <c r="F10" s="13"/>
    </row>
    <row r="11" spans="1:6" s="2" customFormat="1" ht="15" customHeight="1">
      <c r="A11" s="11">
        <v>6</v>
      </c>
      <c r="B11" s="12" t="s">
        <v>220</v>
      </c>
      <c r="C11" s="13">
        <f>D11</f>
        <v>0.53</v>
      </c>
      <c r="D11" s="13">
        <v>0.53</v>
      </c>
      <c r="E11" s="13"/>
      <c r="F11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Administrator</cp:lastModifiedBy>
  <dcterms:created xsi:type="dcterms:W3CDTF">2021-03-03T03:11:35Z</dcterms:created>
  <dcterms:modified xsi:type="dcterms:W3CDTF">2021-04-15T04:40:10Z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